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P:\Projects\502436   Mossel Bay UISP -Civil\5 DEL DES\501 Engineering\Tenders\UISP Tender 2020\FINAL DOC\Addendum 1\"/>
    </mc:Choice>
  </mc:AlternateContent>
  <xr:revisionPtr revIDLastSave="0" documentId="13_ncr:1_{09BAFF76-F147-4108-95E3-BABD82BF550C}" xr6:coauthVersionLast="44" xr6:coauthVersionMax="44" xr10:uidLastSave="{00000000-0000-0000-0000-000000000000}"/>
  <bookViews>
    <workbookView xWindow="-120" yWindow="-120" windowWidth="29040" windowHeight="15840" tabRatio="923" xr2:uid="{00000000-000D-0000-FFFF-FFFF00000000}"/>
  </bookViews>
  <sheets>
    <sheet name="Disclaimer" sheetId="183" r:id="rId1"/>
    <sheet name="C2.2.1 GEN" sheetId="42" r:id="rId2"/>
    <sheet name="A" sheetId="74" r:id="rId3"/>
    <sheet name="C2.2.2 TRAN" sheetId="143" r:id="rId4"/>
    <sheet name="B" sheetId="84" r:id="rId5"/>
    <sheet name="C" sheetId="85" r:id="rId6"/>
    <sheet name="D" sheetId="86" r:id="rId7"/>
    <sheet name="E" sheetId="179" r:id="rId8"/>
    <sheet name="F" sheetId="88" r:id="rId9"/>
    <sheet name="G" sheetId="89" r:id="rId10"/>
    <sheet name="H" sheetId="90" r:id="rId11"/>
    <sheet name="I" sheetId="91" r:id="rId12"/>
    <sheet name="J" sheetId="92" r:id="rId13"/>
    <sheet name="K" sheetId="93" r:id="rId14"/>
    <sheet name="C2.2.3 EMFU" sheetId="144" r:id="rId15"/>
    <sheet name="B(2)" sheetId="148" r:id="rId16"/>
    <sheet name="C(2)" sheetId="151" r:id="rId17"/>
    <sheet name="D(2)" sheetId="154" r:id="rId18"/>
    <sheet name="E(2)" sheetId="157" r:id="rId19"/>
    <sheet name="F(2)" sheetId="160" r:id="rId20"/>
    <sheet name="G(2)" sheetId="162" r:id="rId21"/>
    <sheet name="H(2)" sheetId="166" r:id="rId22"/>
    <sheet name="I(2)" sheetId="169" r:id="rId23"/>
    <sheet name="J(2)" sheetId="172" r:id="rId24"/>
    <sheet name="K(2)" sheetId="175" r:id="rId25"/>
    <sheet name="C2.2.4 ASLA C" sheetId="145" r:id="rId26"/>
    <sheet name="B(3)" sheetId="149" r:id="rId27"/>
    <sheet name="C(3)" sheetId="152" r:id="rId28"/>
    <sheet name="D(3)" sheetId="155" r:id="rId29"/>
    <sheet name="E(3)" sheetId="167" r:id="rId30"/>
    <sheet name="F(3)" sheetId="170" r:id="rId31"/>
    <sheet name="G(3)" sheetId="173" r:id="rId32"/>
    <sheet name="H(3)" sheetId="176" r:id="rId33"/>
    <sheet name="C2.2.5 ASLA E" sheetId="146" r:id="rId34"/>
    <sheet name="B(4)" sheetId="150" r:id="rId35"/>
    <sheet name="C(4)" sheetId="153" r:id="rId36"/>
    <sheet name="D(4)" sheetId="156" r:id="rId37"/>
    <sheet name="E(4)" sheetId="180" r:id="rId38"/>
    <sheet name="F(4)" sheetId="171" r:id="rId39"/>
    <sheet name="G(4)" sheetId="174" r:id="rId40"/>
    <sheet name="H(4)" sheetId="182" r:id="rId41"/>
    <sheet name="C2.2.6 TRA" sheetId="147" r:id="rId42"/>
    <sheet name="B(5)" sheetId="131" r:id="rId43"/>
    <sheet name="C(5)" sheetId="132" r:id="rId44"/>
    <sheet name="D(5)" sheetId="133" r:id="rId45"/>
    <sheet name="E(5)" sheetId="135" r:id="rId46"/>
    <sheet name="F(5)" sheetId="136" r:id="rId47"/>
    <sheet name="G(5)" sheetId="137" r:id="rId48"/>
    <sheet name="Summary" sheetId="41" r:id="rId49"/>
  </sheets>
  <definedNames>
    <definedName name="\0" localSheetId="4">#REF!</definedName>
    <definedName name="\0" localSheetId="15">#REF!</definedName>
    <definedName name="\0" localSheetId="26">#REF!</definedName>
    <definedName name="\0" localSheetId="34">#REF!</definedName>
    <definedName name="\0" localSheetId="42">#REF!</definedName>
    <definedName name="\0" localSheetId="5">#REF!</definedName>
    <definedName name="\0" localSheetId="16">#REF!</definedName>
    <definedName name="\0" localSheetId="27">#REF!</definedName>
    <definedName name="\0" localSheetId="35">#REF!</definedName>
    <definedName name="\0" localSheetId="43">#REF!</definedName>
    <definedName name="\0" localSheetId="3">#REF!</definedName>
    <definedName name="\0" localSheetId="14">#REF!</definedName>
    <definedName name="\0" localSheetId="25">#REF!</definedName>
    <definedName name="\0" localSheetId="33">#REF!</definedName>
    <definedName name="\0" localSheetId="41">#REF!</definedName>
    <definedName name="\0" localSheetId="6">#REF!</definedName>
    <definedName name="\0" localSheetId="17">#REF!</definedName>
    <definedName name="\0" localSheetId="28">#REF!</definedName>
    <definedName name="\0" localSheetId="36">#REF!</definedName>
    <definedName name="\0" localSheetId="44">#REF!</definedName>
    <definedName name="\0" localSheetId="7">#REF!</definedName>
    <definedName name="\0" localSheetId="18">#REF!</definedName>
    <definedName name="\0" localSheetId="29">#REF!</definedName>
    <definedName name="\0" localSheetId="45">#REF!</definedName>
    <definedName name="\0" localSheetId="8">#REF!</definedName>
    <definedName name="\0" localSheetId="19">#REF!</definedName>
    <definedName name="\0" localSheetId="30">#REF!</definedName>
    <definedName name="\0" localSheetId="38">#REF!</definedName>
    <definedName name="\0" localSheetId="46">#REF!</definedName>
    <definedName name="\0" localSheetId="9">#REF!</definedName>
    <definedName name="\0" localSheetId="20">#REF!</definedName>
    <definedName name="\0" localSheetId="31">#REF!</definedName>
    <definedName name="\0" localSheetId="39">#REF!</definedName>
    <definedName name="\0" localSheetId="47">#REF!</definedName>
    <definedName name="\0" localSheetId="10">#REF!</definedName>
    <definedName name="\0" localSheetId="21">#REF!</definedName>
    <definedName name="\0" localSheetId="32">#REF!</definedName>
    <definedName name="\0" localSheetId="11">#REF!</definedName>
    <definedName name="\0" localSheetId="22">#REF!</definedName>
    <definedName name="\0" localSheetId="12">#REF!</definedName>
    <definedName name="\0" localSheetId="23">#REF!</definedName>
    <definedName name="\0" localSheetId="13">#REF!</definedName>
    <definedName name="\0" localSheetId="24">#REF!</definedName>
    <definedName name="\0">#REF!</definedName>
    <definedName name="\2" localSheetId="15">#REF!</definedName>
    <definedName name="\2" localSheetId="26">#REF!</definedName>
    <definedName name="\2" localSheetId="34">#REF!</definedName>
    <definedName name="\2" localSheetId="16">#REF!</definedName>
    <definedName name="\2" localSheetId="27">#REF!</definedName>
    <definedName name="\2" localSheetId="35">#REF!</definedName>
    <definedName name="\2" localSheetId="3">#REF!</definedName>
    <definedName name="\2" localSheetId="14">#REF!</definedName>
    <definedName name="\2" localSheetId="25">#REF!</definedName>
    <definedName name="\2" localSheetId="33">#REF!</definedName>
    <definedName name="\2" localSheetId="41">#REF!</definedName>
    <definedName name="\2" localSheetId="17">#REF!</definedName>
    <definedName name="\2" localSheetId="28">#REF!</definedName>
    <definedName name="\2" localSheetId="36">#REF!</definedName>
    <definedName name="\2" localSheetId="7">#REF!</definedName>
    <definedName name="\2" localSheetId="18">#REF!</definedName>
    <definedName name="\2" localSheetId="29">#REF!</definedName>
    <definedName name="\2" localSheetId="19">#REF!</definedName>
    <definedName name="\2" localSheetId="30">#REF!</definedName>
    <definedName name="\2" localSheetId="38">#REF!</definedName>
    <definedName name="\2" localSheetId="20">#REF!</definedName>
    <definedName name="\2" localSheetId="31">#REF!</definedName>
    <definedName name="\2" localSheetId="39">#REF!</definedName>
    <definedName name="\2" localSheetId="21">#REF!</definedName>
    <definedName name="\2" localSheetId="32">#REF!</definedName>
    <definedName name="\2" localSheetId="22">#REF!</definedName>
    <definedName name="\2" localSheetId="23">#REF!</definedName>
    <definedName name="\2" localSheetId="13">#REF!</definedName>
    <definedName name="\2" localSheetId="24">#REF!</definedName>
    <definedName name="\2">#REF!</definedName>
    <definedName name="\VOO2" localSheetId="15">#REF!</definedName>
    <definedName name="\VOO2" localSheetId="26">#REF!</definedName>
    <definedName name="\VOO2" localSheetId="34">#REF!</definedName>
    <definedName name="\VOO2" localSheetId="16">#REF!</definedName>
    <definedName name="\VOO2" localSheetId="27">#REF!</definedName>
    <definedName name="\VOO2" localSheetId="35">#REF!</definedName>
    <definedName name="\VOO2" localSheetId="3">#REF!</definedName>
    <definedName name="\VOO2" localSheetId="14">#REF!</definedName>
    <definedName name="\VOO2" localSheetId="25">#REF!</definedName>
    <definedName name="\VOO2" localSheetId="33">#REF!</definedName>
    <definedName name="\VOO2" localSheetId="41">#REF!</definedName>
    <definedName name="\VOO2" localSheetId="17">#REF!</definedName>
    <definedName name="\VOO2" localSheetId="28">#REF!</definedName>
    <definedName name="\VOO2" localSheetId="36">#REF!</definedName>
    <definedName name="\VOO2" localSheetId="7">#REF!</definedName>
    <definedName name="\VOO2" localSheetId="18">#REF!</definedName>
    <definedName name="\VOO2" localSheetId="29">#REF!</definedName>
    <definedName name="\VOO2" localSheetId="19">#REF!</definedName>
    <definedName name="\VOO2" localSheetId="30">#REF!</definedName>
    <definedName name="\VOO2" localSheetId="38">#REF!</definedName>
    <definedName name="\VOO2" localSheetId="20">#REF!</definedName>
    <definedName name="\VOO2" localSheetId="31">#REF!</definedName>
    <definedName name="\VOO2" localSheetId="39">#REF!</definedName>
    <definedName name="\VOO2" localSheetId="21">#REF!</definedName>
    <definedName name="\VOO2" localSheetId="32">#REF!</definedName>
    <definedName name="\VOO2" localSheetId="22">#REF!</definedName>
    <definedName name="\VOO2" localSheetId="23">#REF!</definedName>
    <definedName name="\VOO2" localSheetId="13">#REF!</definedName>
    <definedName name="\VOO2" localSheetId="24">#REF!</definedName>
    <definedName name="\VOO2">#REF!</definedName>
    <definedName name="______SEC1200" localSheetId="15">#REF!</definedName>
    <definedName name="______SEC1200" localSheetId="26">#REF!</definedName>
    <definedName name="______SEC1200" localSheetId="34">#REF!</definedName>
    <definedName name="______SEC1200" localSheetId="16">#REF!</definedName>
    <definedName name="______SEC1200" localSheetId="27">#REF!</definedName>
    <definedName name="______SEC1200" localSheetId="35">#REF!</definedName>
    <definedName name="______SEC1200" localSheetId="3">#REF!</definedName>
    <definedName name="______SEC1200" localSheetId="14">#REF!</definedName>
    <definedName name="______SEC1200" localSheetId="25">#REF!</definedName>
    <definedName name="______SEC1200" localSheetId="33">#REF!</definedName>
    <definedName name="______SEC1200" localSheetId="41">#REF!</definedName>
    <definedName name="______SEC1200" localSheetId="17">#REF!</definedName>
    <definedName name="______SEC1200" localSheetId="28">#REF!</definedName>
    <definedName name="______SEC1200" localSheetId="36">#REF!</definedName>
    <definedName name="______SEC1200" localSheetId="7">#REF!</definedName>
    <definedName name="______SEC1200" localSheetId="18">#REF!</definedName>
    <definedName name="______SEC1200" localSheetId="29">#REF!</definedName>
    <definedName name="______SEC1200" localSheetId="19">#REF!</definedName>
    <definedName name="______SEC1200" localSheetId="30">#REF!</definedName>
    <definedName name="______SEC1200" localSheetId="38">#REF!</definedName>
    <definedName name="______SEC1200" localSheetId="20">#REF!</definedName>
    <definedName name="______SEC1200" localSheetId="31">#REF!</definedName>
    <definedName name="______SEC1200" localSheetId="39">#REF!</definedName>
    <definedName name="______SEC1200" localSheetId="21">#REF!</definedName>
    <definedName name="______SEC1200" localSheetId="32">#REF!</definedName>
    <definedName name="______SEC1200" localSheetId="22">#REF!</definedName>
    <definedName name="______SEC1200" localSheetId="12">#REF!</definedName>
    <definedName name="______SEC1200" localSheetId="23">#REF!</definedName>
    <definedName name="______SEC1200" localSheetId="13">#REF!</definedName>
    <definedName name="______SEC1200" localSheetId="24">#REF!</definedName>
    <definedName name="______SEC1200">#REF!</definedName>
    <definedName name="_____SEC1200" localSheetId="15">#REF!</definedName>
    <definedName name="_____SEC1200" localSheetId="26">#REF!</definedName>
    <definedName name="_____SEC1200" localSheetId="34">#REF!</definedName>
    <definedName name="_____SEC1200" localSheetId="16">#REF!</definedName>
    <definedName name="_____SEC1200" localSheetId="27">#REF!</definedName>
    <definedName name="_____SEC1200" localSheetId="35">#REF!</definedName>
    <definedName name="_____SEC1200" localSheetId="3">#REF!</definedName>
    <definedName name="_____SEC1200" localSheetId="14">#REF!</definedName>
    <definedName name="_____SEC1200" localSheetId="25">#REF!</definedName>
    <definedName name="_____SEC1200" localSheetId="33">#REF!</definedName>
    <definedName name="_____SEC1200" localSheetId="41">#REF!</definedName>
    <definedName name="_____SEC1200" localSheetId="17">#REF!</definedName>
    <definedName name="_____SEC1200" localSheetId="28">#REF!</definedName>
    <definedName name="_____SEC1200" localSheetId="36">#REF!</definedName>
    <definedName name="_____SEC1200" localSheetId="7">#REF!</definedName>
    <definedName name="_____SEC1200" localSheetId="18">#REF!</definedName>
    <definedName name="_____SEC1200" localSheetId="29">#REF!</definedName>
    <definedName name="_____SEC1200" localSheetId="19">#REF!</definedName>
    <definedName name="_____SEC1200" localSheetId="30">#REF!</definedName>
    <definedName name="_____SEC1200" localSheetId="38">#REF!</definedName>
    <definedName name="_____SEC1200" localSheetId="20">#REF!</definedName>
    <definedName name="_____SEC1200" localSheetId="31">#REF!</definedName>
    <definedName name="_____SEC1200" localSheetId="39">#REF!</definedName>
    <definedName name="_____SEC1200" localSheetId="21">#REF!</definedName>
    <definedName name="_____SEC1200" localSheetId="32">#REF!</definedName>
    <definedName name="_____SEC1200" localSheetId="22">#REF!</definedName>
    <definedName name="_____SEC1200" localSheetId="12">#REF!</definedName>
    <definedName name="_____SEC1200" localSheetId="23">#REF!</definedName>
    <definedName name="_____SEC1200" localSheetId="13">#REF!</definedName>
    <definedName name="_____SEC1200" localSheetId="24">#REF!</definedName>
    <definedName name="_____SEC1200">#REF!</definedName>
    <definedName name="____SEC1200" localSheetId="15">#REF!</definedName>
    <definedName name="____SEC1200" localSheetId="26">#REF!</definedName>
    <definedName name="____SEC1200" localSheetId="34">#REF!</definedName>
    <definedName name="____SEC1200" localSheetId="16">#REF!</definedName>
    <definedName name="____SEC1200" localSheetId="27">#REF!</definedName>
    <definedName name="____SEC1200" localSheetId="35">#REF!</definedName>
    <definedName name="____SEC1200" localSheetId="3">#REF!</definedName>
    <definedName name="____SEC1200" localSheetId="14">#REF!</definedName>
    <definedName name="____SEC1200" localSheetId="25">#REF!</definedName>
    <definedName name="____SEC1200" localSheetId="33">#REF!</definedName>
    <definedName name="____SEC1200" localSheetId="41">#REF!</definedName>
    <definedName name="____SEC1200" localSheetId="17">#REF!</definedName>
    <definedName name="____SEC1200" localSheetId="28">#REF!</definedName>
    <definedName name="____SEC1200" localSheetId="36">#REF!</definedName>
    <definedName name="____SEC1200" localSheetId="7">#REF!</definedName>
    <definedName name="____SEC1200" localSheetId="18">#REF!</definedName>
    <definedName name="____SEC1200" localSheetId="29">#REF!</definedName>
    <definedName name="____SEC1200" localSheetId="19">#REF!</definedName>
    <definedName name="____SEC1200" localSheetId="30">#REF!</definedName>
    <definedName name="____SEC1200" localSheetId="38">#REF!</definedName>
    <definedName name="____SEC1200" localSheetId="20">#REF!</definedName>
    <definedName name="____SEC1200" localSheetId="31">#REF!</definedName>
    <definedName name="____SEC1200" localSheetId="39">#REF!</definedName>
    <definedName name="____SEC1200" localSheetId="21">#REF!</definedName>
    <definedName name="____SEC1200" localSheetId="32">#REF!</definedName>
    <definedName name="____SEC1200" localSheetId="22">#REF!</definedName>
    <definedName name="____SEC1200" localSheetId="12">#REF!</definedName>
    <definedName name="____SEC1200" localSheetId="23">#REF!</definedName>
    <definedName name="____SEC1200" localSheetId="13">#REF!</definedName>
    <definedName name="____SEC1200" localSheetId="24">#REF!</definedName>
    <definedName name="____SEC1200">#REF!</definedName>
    <definedName name="___SEC1200" localSheetId="15">#REF!</definedName>
    <definedName name="___SEC1200" localSheetId="26">#REF!</definedName>
    <definedName name="___SEC1200" localSheetId="34">#REF!</definedName>
    <definedName name="___SEC1200" localSheetId="16">#REF!</definedName>
    <definedName name="___SEC1200" localSheetId="27">#REF!</definedName>
    <definedName name="___SEC1200" localSheetId="35">#REF!</definedName>
    <definedName name="___SEC1200" localSheetId="3">#REF!</definedName>
    <definedName name="___SEC1200" localSheetId="14">#REF!</definedName>
    <definedName name="___SEC1200" localSheetId="25">#REF!</definedName>
    <definedName name="___SEC1200" localSheetId="33">#REF!</definedName>
    <definedName name="___SEC1200" localSheetId="41">#REF!</definedName>
    <definedName name="___SEC1200" localSheetId="17">#REF!</definedName>
    <definedName name="___SEC1200" localSheetId="28">#REF!</definedName>
    <definedName name="___SEC1200" localSheetId="36">#REF!</definedName>
    <definedName name="___SEC1200" localSheetId="7">#REF!</definedName>
    <definedName name="___SEC1200" localSheetId="18">#REF!</definedName>
    <definedName name="___SEC1200" localSheetId="29">#REF!</definedName>
    <definedName name="___SEC1200" localSheetId="19">#REF!</definedName>
    <definedName name="___SEC1200" localSheetId="30">#REF!</definedName>
    <definedName name="___SEC1200" localSheetId="38">#REF!</definedName>
    <definedName name="___SEC1200" localSheetId="20">#REF!</definedName>
    <definedName name="___SEC1200" localSheetId="31">#REF!</definedName>
    <definedName name="___SEC1200" localSheetId="39">#REF!</definedName>
    <definedName name="___SEC1200" localSheetId="21">#REF!</definedName>
    <definedName name="___SEC1200" localSheetId="32">#REF!</definedName>
    <definedName name="___SEC1200" localSheetId="22">#REF!</definedName>
    <definedName name="___SEC1200" localSheetId="12">#REF!</definedName>
    <definedName name="___SEC1200" localSheetId="23">#REF!</definedName>
    <definedName name="___SEC1200" localSheetId="13">#REF!</definedName>
    <definedName name="___SEC1200" localSheetId="24">#REF!</definedName>
    <definedName name="___SEC1200">#REF!</definedName>
    <definedName name="__SEC1200" localSheetId="15">#REF!</definedName>
    <definedName name="__SEC1200" localSheetId="26">#REF!</definedName>
    <definedName name="__SEC1200" localSheetId="34">#REF!</definedName>
    <definedName name="__SEC1200" localSheetId="16">#REF!</definedName>
    <definedName name="__SEC1200" localSheetId="27">#REF!</definedName>
    <definedName name="__SEC1200" localSheetId="35">#REF!</definedName>
    <definedName name="__SEC1200" localSheetId="3">#REF!</definedName>
    <definedName name="__SEC1200" localSheetId="14">#REF!</definedName>
    <definedName name="__SEC1200" localSheetId="25">#REF!</definedName>
    <definedName name="__SEC1200" localSheetId="33">#REF!</definedName>
    <definedName name="__SEC1200" localSheetId="41">#REF!</definedName>
    <definedName name="__SEC1200" localSheetId="17">#REF!</definedName>
    <definedName name="__SEC1200" localSheetId="28">#REF!</definedName>
    <definedName name="__SEC1200" localSheetId="36">#REF!</definedName>
    <definedName name="__SEC1200" localSheetId="7">#REF!</definedName>
    <definedName name="__SEC1200" localSheetId="18">#REF!</definedName>
    <definedName name="__SEC1200" localSheetId="29">#REF!</definedName>
    <definedName name="__SEC1200" localSheetId="19">#REF!</definedName>
    <definedName name="__SEC1200" localSheetId="30">#REF!</definedName>
    <definedName name="__SEC1200" localSheetId="38">#REF!</definedName>
    <definedName name="__SEC1200" localSheetId="20">#REF!</definedName>
    <definedName name="__SEC1200" localSheetId="31">#REF!</definedName>
    <definedName name="__SEC1200" localSheetId="39">#REF!</definedName>
    <definedName name="__SEC1200" localSheetId="21">#REF!</definedName>
    <definedName name="__SEC1200" localSheetId="32">#REF!</definedName>
    <definedName name="__SEC1200" localSheetId="22">#REF!</definedName>
    <definedName name="__SEC1200" localSheetId="12">#REF!</definedName>
    <definedName name="__SEC1200" localSheetId="23">#REF!</definedName>
    <definedName name="__SEC1200" localSheetId="13">#REF!</definedName>
    <definedName name="__SEC1200" localSheetId="24">#REF!</definedName>
    <definedName name="__SEC1200">#REF!</definedName>
    <definedName name="_Order1" hidden="1">255</definedName>
    <definedName name="_Order2" hidden="1">255</definedName>
    <definedName name="_Parse_Out" localSheetId="15" hidden="1">#REF!</definedName>
    <definedName name="_Parse_Out" localSheetId="26" hidden="1">#REF!</definedName>
    <definedName name="_Parse_Out" localSheetId="34" hidden="1">#REF!</definedName>
    <definedName name="_Parse_Out" localSheetId="16" hidden="1">#REF!</definedName>
    <definedName name="_Parse_Out" localSheetId="27" hidden="1">#REF!</definedName>
    <definedName name="_Parse_Out" localSheetId="35" hidden="1">#REF!</definedName>
    <definedName name="_Parse_Out" localSheetId="3" hidden="1">#REF!</definedName>
    <definedName name="_Parse_Out" localSheetId="14" hidden="1">#REF!</definedName>
    <definedName name="_Parse_Out" localSheetId="25" hidden="1">#REF!</definedName>
    <definedName name="_Parse_Out" localSheetId="33" hidden="1">#REF!</definedName>
    <definedName name="_Parse_Out" localSheetId="41" hidden="1">#REF!</definedName>
    <definedName name="_Parse_Out" localSheetId="17" hidden="1">#REF!</definedName>
    <definedName name="_Parse_Out" localSheetId="28" hidden="1">#REF!</definedName>
    <definedName name="_Parse_Out" localSheetId="36" hidden="1">#REF!</definedName>
    <definedName name="_Parse_Out" localSheetId="7" hidden="1">#REF!</definedName>
    <definedName name="_Parse_Out" localSheetId="18" hidden="1">#REF!</definedName>
    <definedName name="_Parse_Out" localSheetId="29" hidden="1">#REF!</definedName>
    <definedName name="_Parse_Out" localSheetId="19" hidden="1">#REF!</definedName>
    <definedName name="_Parse_Out" localSheetId="30" hidden="1">#REF!</definedName>
    <definedName name="_Parse_Out" localSheetId="38" hidden="1">#REF!</definedName>
    <definedName name="_Parse_Out" localSheetId="20" hidden="1">#REF!</definedName>
    <definedName name="_Parse_Out" localSheetId="31" hidden="1">#REF!</definedName>
    <definedName name="_Parse_Out" localSheetId="39" hidden="1">#REF!</definedName>
    <definedName name="_Parse_Out" localSheetId="21" hidden="1">#REF!</definedName>
    <definedName name="_Parse_Out" localSheetId="32" hidden="1">#REF!</definedName>
    <definedName name="_Parse_Out" localSheetId="22" hidden="1">#REF!</definedName>
    <definedName name="_Parse_Out" localSheetId="12" hidden="1">#REF!</definedName>
    <definedName name="_Parse_Out" localSheetId="23" hidden="1">#REF!</definedName>
    <definedName name="_Parse_Out" localSheetId="13" hidden="1">#REF!</definedName>
    <definedName name="_Parse_Out" localSheetId="24" hidden="1">#REF!</definedName>
    <definedName name="_Parse_Out" hidden="1">#REF!</definedName>
    <definedName name="_Parse_Out2" localSheetId="15" hidden="1">#REF!</definedName>
    <definedName name="_Parse_Out2" localSheetId="26" hidden="1">#REF!</definedName>
    <definedName name="_Parse_Out2" localSheetId="34" hidden="1">#REF!</definedName>
    <definedName name="_Parse_Out2" localSheetId="16" hidden="1">#REF!</definedName>
    <definedName name="_Parse_Out2" localSheetId="27" hidden="1">#REF!</definedName>
    <definedName name="_Parse_Out2" localSheetId="35" hidden="1">#REF!</definedName>
    <definedName name="_Parse_Out2" localSheetId="3" hidden="1">#REF!</definedName>
    <definedName name="_Parse_Out2" localSheetId="14" hidden="1">#REF!</definedName>
    <definedName name="_Parse_Out2" localSheetId="25" hidden="1">#REF!</definedName>
    <definedName name="_Parse_Out2" localSheetId="33" hidden="1">#REF!</definedName>
    <definedName name="_Parse_Out2" localSheetId="41" hidden="1">#REF!</definedName>
    <definedName name="_Parse_Out2" localSheetId="17" hidden="1">#REF!</definedName>
    <definedName name="_Parse_Out2" localSheetId="28" hidden="1">#REF!</definedName>
    <definedName name="_Parse_Out2" localSheetId="36" hidden="1">#REF!</definedName>
    <definedName name="_Parse_Out2" localSheetId="7" hidden="1">#REF!</definedName>
    <definedName name="_Parse_Out2" localSheetId="18" hidden="1">#REF!</definedName>
    <definedName name="_Parse_Out2" localSheetId="29" hidden="1">#REF!</definedName>
    <definedName name="_Parse_Out2" localSheetId="19" hidden="1">#REF!</definedName>
    <definedName name="_Parse_Out2" localSheetId="30" hidden="1">#REF!</definedName>
    <definedName name="_Parse_Out2" localSheetId="38" hidden="1">#REF!</definedName>
    <definedName name="_Parse_Out2" localSheetId="20" hidden="1">#REF!</definedName>
    <definedName name="_Parse_Out2" localSheetId="31" hidden="1">#REF!</definedName>
    <definedName name="_Parse_Out2" localSheetId="39" hidden="1">#REF!</definedName>
    <definedName name="_Parse_Out2" localSheetId="21" hidden="1">#REF!</definedName>
    <definedName name="_Parse_Out2" localSheetId="32" hidden="1">#REF!</definedName>
    <definedName name="_Parse_Out2" localSheetId="22" hidden="1">#REF!</definedName>
    <definedName name="_Parse_Out2" localSheetId="23" hidden="1">#REF!</definedName>
    <definedName name="_Parse_Out2" localSheetId="13" hidden="1">#REF!</definedName>
    <definedName name="_Parse_Out2" localSheetId="24" hidden="1">#REF!</definedName>
    <definedName name="_Parse_Out2" hidden="1">#REF!</definedName>
    <definedName name="_SEC1200" localSheetId="15">#REF!</definedName>
    <definedName name="_SEC1200" localSheetId="26">#REF!</definedName>
    <definedName name="_SEC1200" localSheetId="34">#REF!</definedName>
    <definedName name="_SEC1200" localSheetId="16">#REF!</definedName>
    <definedName name="_SEC1200" localSheetId="27">#REF!</definedName>
    <definedName name="_SEC1200" localSheetId="35">#REF!</definedName>
    <definedName name="_SEC1200" localSheetId="3">#REF!</definedName>
    <definedName name="_SEC1200" localSheetId="14">#REF!</definedName>
    <definedName name="_SEC1200" localSheetId="25">#REF!</definedName>
    <definedName name="_SEC1200" localSheetId="33">#REF!</definedName>
    <definedName name="_SEC1200" localSheetId="41">#REF!</definedName>
    <definedName name="_SEC1200" localSheetId="17">#REF!</definedName>
    <definedName name="_SEC1200" localSheetId="28">#REF!</definedName>
    <definedName name="_SEC1200" localSheetId="36">#REF!</definedName>
    <definedName name="_SEC1200" localSheetId="7">#REF!</definedName>
    <definedName name="_SEC1200" localSheetId="18">#REF!</definedName>
    <definedName name="_SEC1200" localSheetId="29">#REF!</definedName>
    <definedName name="_SEC1200" localSheetId="19">#REF!</definedName>
    <definedName name="_SEC1200" localSheetId="30">#REF!</definedName>
    <definedName name="_SEC1200" localSheetId="38">#REF!</definedName>
    <definedName name="_SEC1200" localSheetId="20">#REF!</definedName>
    <definedName name="_SEC1200" localSheetId="31">#REF!</definedName>
    <definedName name="_SEC1200" localSheetId="39">#REF!</definedName>
    <definedName name="_SEC1200" localSheetId="21">#REF!</definedName>
    <definedName name="_SEC1200" localSheetId="32">#REF!</definedName>
    <definedName name="_SEC1200" localSheetId="22">#REF!</definedName>
    <definedName name="_SEC1200" localSheetId="12">#REF!</definedName>
    <definedName name="_SEC1200" localSheetId="23">#REF!</definedName>
    <definedName name="_SEC1200" localSheetId="13">#REF!</definedName>
    <definedName name="_SEC1200" localSheetId="24">#REF!</definedName>
    <definedName name="_SEC1200">#REF!</definedName>
    <definedName name="d" localSheetId="15">#REF!</definedName>
    <definedName name="d" localSheetId="26">#REF!</definedName>
    <definedName name="d" localSheetId="34">#REF!</definedName>
    <definedName name="d" localSheetId="16">#REF!</definedName>
    <definedName name="d" localSheetId="27">#REF!</definedName>
    <definedName name="d" localSheetId="35">#REF!</definedName>
    <definedName name="d" localSheetId="3">#REF!</definedName>
    <definedName name="d" localSheetId="14">#REF!</definedName>
    <definedName name="d" localSheetId="25">#REF!</definedName>
    <definedName name="d" localSheetId="33">#REF!</definedName>
    <definedName name="d" localSheetId="41">#REF!</definedName>
    <definedName name="d" localSheetId="17">#REF!</definedName>
    <definedName name="d" localSheetId="28">#REF!</definedName>
    <definedName name="d" localSheetId="36">#REF!</definedName>
    <definedName name="d" localSheetId="7">#REF!</definedName>
    <definedName name="d" localSheetId="18">#REF!</definedName>
    <definedName name="d" localSheetId="29">#REF!</definedName>
    <definedName name="d" localSheetId="19">#REF!</definedName>
    <definedName name="d" localSheetId="30">#REF!</definedName>
    <definedName name="d" localSheetId="38">#REF!</definedName>
    <definedName name="d" localSheetId="20">#REF!</definedName>
    <definedName name="d" localSheetId="31">#REF!</definedName>
    <definedName name="d" localSheetId="39">#REF!</definedName>
    <definedName name="d" localSheetId="21">#REF!</definedName>
    <definedName name="d" localSheetId="32">#REF!</definedName>
    <definedName name="d" localSheetId="22">#REF!</definedName>
    <definedName name="d" localSheetId="23">#REF!</definedName>
    <definedName name="d" localSheetId="13">#REF!</definedName>
    <definedName name="d" localSheetId="24">#REF!</definedName>
    <definedName name="d">#REF!</definedName>
    <definedName name="dd" localSheetId="15">#REF!</definedName>
    <definedName name="dd" localSheetId="26">#REF!</definedName>
    <definedName name="dd" localSheetId="34">#REF!</definedName>
    <definedName name="dd" localSheetId="16">#REF!</definedName>
    <definedName name="dd" localSheetId="27">#REF!</definedName>
    <definedName name="dd" localSheetId="35">#REF!</definedName>
    <definedName name="dd" localSheetId="3">#REF!</definedName>
    <definedName name="dd" localSheetId="14">#REF!</definedName>
    <definedName name="dd" localSheetId="25">#REF!</definedName>
    <definedName name="dd" localSheetId="33">#REF!</definedName>
    <definedName name="dd" localSheetId="41">#REF!</definedName>
    <definedName name="dd" localSheetId="17">#REF!</definedName>
    <definedName name="dd" localSheetId="28">#REF!</definedName>
    <definedName name="dd" localSheetId="36">#REF!</definedName>
    <definedName name="dd" localSheetId="7">#REF!</definedName>
    <definedName name="dd" localSheetId="18">#REF!</definedName>
    <definedName name="dd" localSheetId="29">#REF!</definedName>
    <definedName name="dd" localSheetId="19">#REF!</definedName>
    <definedName name="dd" localSheetId="30">#REF!</definedName>
    <definedName name="dd" localSheetId="38">#REF!</definedName>
    <definedName name="dd" localSheetId="20">#REF!</definedName>
    <definedName name="dd" localSheetId="31">#REF!</definedName>
    <definedName name="dd" localSheetId="39">#REF!</definedName>
    <definedName name="dd" localSheetId="21">#REF!</definedName>
    <definedName name="dd" localSheetId="32">#REF!</definedName>
    <definedName name="dd" localSheetId="22">#REF!</definedName>
    <definedName name="dd" localSheetId="12">#REF!</definedName>
    <definedName name="dd" localSheetId="23">#REF!</definedName>
    <definedName name="dd" localSheetId="13">#REF!</definedName>
    <definedName name="dd" localSheetId="24">#REF!</definedName>
    <definedName name="dd">#REF!</definedName>
    <definedName name="dddd" localSheetId="15">#REF!</definedName>
    <definedName name="dddd" localSheetId="26">#REF!</definedName>
    <definedName name="dddd" localSheetId="34">#REF!</definedName>
    <definedName name="dddd" localSheetId="16">#REF!</definedName>
    <definedName name="dddd" localSheetId="27">#REF!</definedName>
    <definedName name="dddd" localSheetId="35">#REF!</definedName>
    <definedName name="dddd" localSheetId="3">#REF!</definedName>
    <definedName name="dddd" localSheetId="14">#REF!</definedName>
    <definedName name="dddd" localSheetId="25">#REF!</definedName>
    <definedName name="dddd" localSheetId="33">#REF!</definedName>
    <definedName name="dddd" localSheetId="41">#REF!</definedName>
    <definedName name="dddd" localSheetId="17">#REF!</definedName>
    <definedName name="dddd" localSheetId="28">#REF!</definedName>
    <definedName name="dddd" localSheetId="36">#REF!</definedName>
    <definedName name="dddd" localSheetId="7">#REF!</definedName>
    <definedName name="dddd" localSheetId="18">#REF!</definedName>
    <definedName name="dddd" localSheetId="29">#REF!</definedName>
    <definedName name="dddd" localSheetId="19">#REF!</definedName>
    <definedName name="dddd" localSheetId="30">#REF!</definedName>
    <definedName name="dddd" localSheetId="38">#REF!</definedName>
    <definedName name="dddd" localSheetId="20">#REF!</definedName>
    <definedName name="dddd" localSheetId="31">#REF!</definedName>
    <definedName name="dddd" localSheetId="39">#REF!</definedName>
    <definedName name="dddd" localSheetId="21">#REF!</definedName>
    <definedName name="dddd" localSheetId="32">#REF!</definedName>
    <definedName name="dddd" localSheetId="22">#REF!</definedName>
    <definedName name="dddd" localSheetId="12">#REF!</definedName>
    <definedName name="dddd" localSheetId="23">#REF!</definedName>
    <definedName name="dddd" localSheetId="13">#REF!</definedName>
    <definedName name="dddd" localSheetId="24">#REF!</definedName>
    <definedName name="dddd">#REF!</definedName>
    <definedName name="ddddd" localSheetId="15">#REF!</definedName>
    <definedName name="ddddd" localSheetId="26">#REF!</definedName>
    <definedName name="ddddd" localSheetId="34">#REF!</definedName>
    <definedName name="ddddd" localSheetId="16">#REF!</definedName>
    <definedName name="ddddd" localSheetId="27">#REF!</definedName>
    <definedName name="ddddd" localSheetId="35">#REF!</definedName>
    <definedName name="ddddd" localSheetId="3">#REF!</definedName>
    <definedName name="ddddd" localSheetId="14">#REF!</definedName>
    <definedName name="ddddd" localSheetId="25">#REF!</definedName>
    <definedName name="ddddd" localSheetId="33">#REF!</definedName>
    <definedName name="ddddd" localSheetId="41">#REF!</definedName>
    <definedName name="ddddd" localSheetId="17">#REF!</definedName>
    <definedName name="ddddd" localSheetId="28">#REF!</definedName>
    <definedName name="ddddd" localSheetId="36">#REF!</definedName>
    <definedName name="ddddd" localSheetId="7">#REF!</definedName>
    <definedName name="ddddd" localSheetId="18">#REF!</definedName>
    <definedName name="ddddd" localSheetId="29">#REF!</definedName>
    <definedName name="ddddd" localSheetId="19">#REF!</definedName>
    <definedName name="ddddd" localSheetId="30">#REF!</definedName>
    <definedName name="ddddd" localSheetId="38">#REF!</definedName>
    <definedName name="ddddd" localSheetId="20">#REF!</definedName>
    <definedName name="ddddd" localSheetId="31">#REF!</definedName>
    <definedName name="ddddd" localSheetId="39">#REF!</definedName>
    <definedName name="ddddd" localSheetId="21">#REF!</definedName>
    <definedName name="ddddd" localSheetId="32">#REF!</definedName>
    <definedName name="ddddd" localSheetId="22">#REF!</definedName>
    <definedName name="ddddd" localSheetId="12">#REF!</definedName>
    <definedName name="ddddd" localSheetId="23">#REF!</definedName>
    <definedName name="ddddd" localSheetId="13">#REF!</definedName>
    <definedName name="ddddd" localSheetId="24">#REF!</definedName>
    <definedName name="ddddd">#REF!</definedName>
    <definedName name="dfgd" localSheetId="15">#REF!</definedName>
    <definedName name="dfgd" localSheetId="26">#REF!</definedName>
    <definedName name="dfgd" localSheetId="34">#REF!</definedName>
    <definedName name="dfgd" localSheetId="16">#REF!</definedName>
    <definedName name="dfgd" localSheetId="27">#REF!</definedName>
    <definedName name="dfgd" localSheetId="35">#REF!</definedName>
    <definedName name="dfgd" localSheetId="3">#REF!</definedName>
    <definedName name="dfgd" localSheetId="14">#REF!</definedName>
    <definedName name="dfgd" localSheetId="25">#REF!</definedName>
    <definedName name="dfgd" localSheetId="33">#REF!</definedName>
    <definedName name="dfgd" localSheetId="41">#REF!</definedName>
    <definedName name="dfgd" localSheetId="17">#REF!</definedName>
    <definedName name="dfgd" localSheetId="28">#REF!</definedName>
    <definedName name="dfgd" localSheetId="36">#REF!</definedName>
    <definedName name="dfgd" localSheetId="7">#REF!</definedName>
    <definedName name="dfgd" localSheetId="18">#REF!</definedName>
    <definedName name="dfgd" localSheetId="29">#REF!</definedName>
    <definedName name="dfgd" localSheetId="19">#REF!</definedName>
    <definedName name="dfgd" localSheetId="30">#REF!</definedName>
    <definedName name="dfgd" localSheetId="38">#REF!</definedName>
    <definedName name="dfgd" localSheetId="20">#REF!</definedName>
    <definedName name="dfgd" localSheetId="31">#REF!</definedName>
    <definedName name="dfgd" localSheetId="39">#REF!</definedName>
    <definedName name="dfgd" localSheetId="21">#REF!</definedName>
    <definedName name="dfgd" localSheetId="32">#REF!</definedName>
    <definedName name="dfgd" localSheetId="22">#REF!</definedName>
    <definedName name="dfgd" localSheetId="12">#REF!</definedName>
    <definedName name="dfgd" localSheetId="23">#REF!</definedName>
    <definedName name="dfgd" localSheetId="13">#REF!</definedName>
    <definedName name="dfgd" localSheetId="24">#REF!</definedName>
    <definedName name="dfgd">#REF!</definedName>
    <definedName name="dsfdsws" localSheetId="15">#REF!</definedName>
    <definedName name="dsfdsws" localSheetId="26">#REF!</definedName>
    <definedName name="dsfdsws" localSheetId="34">#REF!</definedName>
    <definedName name="dsfdsws" localSheetId="16">#REF!</definedName>
    <definedName name="dsfdsws" localSheetId="27">#REF!</definedName>
    <definedName name="dsfdsws" localSheetId="35">#REF!</definedName>
    <definedName name="dsfdsws" localSheetId="3">#REF!</definedName>
    <definedName name="dsfdsws" localSheetId="14">#REF!</definedName>
    <definedName name="dsfdsws" localSheetId="25">#REF!</definedName>
    <definedName name="dsfdsws" localSheetId="33">#REF!</definedName>
    <definedName name="dsfdsws" localSheetId="41">#REF!</definedName>
    <definedName name="dsfdsws" localSheetId="17">#REF!</definedName>
    <definedName name="dsfdsws" localSheetId="28">#REF!</definedName>
    <definedName name="dsfdsws" localSheetId="36">#REF!</definedName>
    <definedName name="dsfdsws" localSheetId="7">#REF!</definedName>
    <definedName name="dsfdsws" localSheetId="18">#REF!</definedName>
    <definedName name="dsfdsws" localSheetId="29">#REF!</definedName>
    <definedName name="dsfdsws" localSheetId="19">#REF!</definedName>
    <definedName name="dsfdsws" localSheetId="30">#REF!</definedName>
    <definedName name="dsfdsws" localSheetId="38">#REF!</definedName>
    <definedName name="dsfdsws" localSheetId="20">#REF!</definedName>
    <definedName name="dsfdsws" localSheetId="31">#REF!</definedName>
    <definedName name="dsfdsws" localSheetId="39">#REF!</definedName>
    <definedName name="dsfdsws" localSheetId="21">#REF!</definedName>
    <definedName name="dsfdsws" localSheetId="32">#REF!</definedName>
    <definedName name="dsfdsws" localSheetId="22">#REF!</definedName>
    <definedName name="dsfdsws" localSheetId="12">#REF!</definedName>
    <definedName name="dsfdsws" localSheetId="23">#REF!</definedName>
    <definedName name="dsfdsws" localSheetId="13">#REF!</definedName>
    <definedName name="dsfdsws" localSheetId="24">#REF!</definedName>
    <definedName name="dsfdsws">#REF!</definedName>
    <definedName name="gggg" localSheetId="15">#REF!</definedName>
    <definedName name="gggg" localSheetId="26">#REF!</definedName>
    <definedName name="gggg" localSheetId="34">#REF!</definedName>
    <definedName name="gggg" localSheetId="16">#REF!</definedName>
    <definedName name="gggg" localSheetId="27">#REF!</definedName>
    <definedName name="gggg" localSheetId="35">#REF!</definedName>
    <definedName name="gggg" localSheetId="3">#REF!</definedName>
    <definedName name="gggg" localSheetId="14">#REF!</definedName>
    <definedName name="gggg" localSheetId="25">#REF!</definedName>
    <definedName name="gggg" localSheetId="33">#REF!</definedName>
    <definedName name="gggg" localSheetId="41">#REF!</definedName>
    <definedName name="gggg" localSheetId="17">#REF!</definedName>
    <definedName name="gggg" localSheetId="28">#REF!</definedName>
    <definedName name="gggg" localSheetId="36">#REF!</definedName>
    <definedName name="gggg" localSheetId="7">#REF!</definedName>
    <definedName name="gggg" localSheetId="18">#REF!</definedName>
    <definedName name="gggg" localSheetId="29">#REF!</definedName>
    <definedName name="gggg" localSheetId="19">#REF!</definedName>
    <definedName name="gggg" localSheetId="30">#REF!</definedName>
    <definedName name="gggg" localSheetId="38">#REF!</definedName>
    <definedName name="gggg" localSheetId="20">#REF!</definedName>
    <definedName name="gggg" localSheetId="31">#REF!</definedName>
    <definedName name="gggg" localSheetId="39">#REF!</definedName>
    <definedName name="gggg" localSheetId="21">#REF!</definedName>
    <definedName name="gggg" localSheetId="32">#REF!</definedName>
    <definedName name="gggg" localSheetId="22">#REF!</definedName>
    <definedName name="gggg" localSheetId="12">#REF!</definedName>
    <definedName name="gggg" localSheetId="23">#REF!</definedName>
    <definedName name="gggg" localSheetId="13">#REF!</definedName>
    <definedName name="gggg" localSheetId="24">#REF!</definedName>
    <definedName name="gggg">#REF!</definedName>
    <definedName name="kkkkkkkkkkkkkkkkkkkkkkk" localSheetId="15">#REF!</definedName>
    <definedName name="kkkkkkkkkkkkkkkkkkkkkkk" localSheetId="26">#REF!</definedName>
    <definedName name="kkkkkkkkkkkkkkkkkkkkkkk" localSheetId="34">#REF!</definedName>
    <definedName name="kkkkkkkkkkkkkkkkkkkkkkk" localSheetId="16">#REF!</definedName>
    <definedName name="kkkkkkkkkkkkkkkkkkkkkkk" localSheetId="27">#REF!</definedName>
    <definedName name="kkkkkkkkkkkkkkkkkkkkkkk" localSheetId="35">#REF!</definedName>
    <definedName name="kkkkkkkkkkkkkkkkkkkkkkk" localSheetId="3">#REF!</definedName>
    <definedName name="kkkkkkkkkkkkkkkkkkkkkkk" localSheetId="14">#REF!</definedName>
    <definedName name="kkkkkkkkkkkkkkkkkkkkkkk" localSheetId="25">#REF!</definedName>
    <definedName name="kkkkkkkkkkkkkkkkkkkkkkk" localSheetId="33">#REF!</definedName>
    <definedName name="kkkkkkkkkkkkkkkkkkkkkkk" localSheetId="41">#REF!</definedName>
    <definedName name="kkkkkkkkkkkkkkkkkkkkkkk" localSheetId="17">#REF!</definedName>
    <definedName name="kkkkkkkkkkkkkkkkkkkkkkk" localSheetId="28">#REF!</definedName>
    <definedName name="kkkkkkkkkkkkkkkkkkkkkkk" localSheetId="36">#REF!</definedName>
    <definedName name="kkkkkkkkkkkkkkkkkkkkkkk" localSheetId="7">#REF!</definedName>
    <definedName name="kkkkkkkkkkkkkkkkkkkkkkk" localSheetId="18">#REF!</definedName>
    <definedName name="kkkkkkkkkkkkkkkkkkkkkkk" localSheetId="29">#REF!</definedName>
    <definedName name="kkkkkkkkkkkkkkkkkkkkkkk" localSheetId="19">#REF!</definedName>
    <definedName name="kkkkkkkkkkkkkkkkkkkkkkk" localSheetId="30">#REF!</definedName>
    <definedName name="kkkkkkkkkkkkkkkkkkkkkkk" localSheetId="38">#REF!</definedName>
    <definedName name="kkkkkkkkkkkkkkkkkkkkkkk" localSheetId="20">#REF!</definedName>
    <definedName name="kkkkkkkkkkkkkkkkkkkkkkk" localSheetId="31">#REF!</definedName>
    <definedName name="kkkkkkkkkkkkkkkkkkkkkkk" localSheetId="39">#REF!</definedName>
    <definedName name="kkkkkkkkkkkkkkkkkkkkkkk" localSheetId="21">#REF!</definedName>
    <definedName name="kkkkkkkkkkkkkkkkkkkkkkk" localSheetId="32">#REF!</definedName>
    <definedName name="kkkkkkkkkkkkkkkkkkkkkkk" localSheetId="22">#REF!</definedName>
    <definedName name="kkkkkkkkkkkkkkkkkkkkkkk" localSheetId="12">#REF!</definedName>
    <definedName name="kkkkkkkkkkkkkkkkkkkkkkk" localSheetId="23">#REF!</definedName>
    <definedName name="kkkkkkkkkkkkkkkkkkkkkkk" localSheetId="13">#REF!</definedName>
    <definedName name="kkkkkkkkkkkkkkkkkkkkkkk" localSheetId="24">#REF!</definedName>
    <definedName name="kkkkkkkkkkkkkkkkkkkkkkk">#REF!</definedName>
    <definedName name="m" localSheetId="15">#REF!</definedName>
    <definedName name="m" localSheetId="26">#REF!</definedName>
    <definedName name="m" localSheetId="34">#REF!</definedName>
    <definedName name="m" localSheetId="16">#REF!</definedName>
    <definedName name="m" localSheetId="27">#REF!</definedName>
    <definedName name="m" localSheetId="35">#REF!</definedName>
    <definedName name="m" localSheetId="3">#REF!</definedName>
    <definedName name="m" localSheetId="14">#REF!</definedName>
    <definedName name="m" localSheetId="25">#REF!</definedName>
    <definedName name="m" localSheetId="33">#REF!</definedName>
    <definedName name="m" localSheetId="41">#REF!</definedName>
    <definedName name="m" localSheetId="17">#REF!</definedName>
    <definedName name="m" localSheetId="28">#REF!</definedName>
    <definedName name="m" localSheetId="36">#REF!</definedName>
    <definedName name="m" localSheetId="7">#REF!</definedName>
    <definedName name="m" localSheetId="18">#REF!</definedName>
    <definedName name="m" localSheetId="29">#REF!</definedName>
    <definedName name="m" localSheetId="19">#REF!</definedName>
    <definedName name="m" localSheetId="30">#REF!</definedName>
    <definedName name="m" localSheetId="38">#REF!</definedName>
    <definedName name="m" localSheetId="20">#REF!</definedName>
    <definedName name="m" localSheetId="31">#REF!</definedName>
    <definedName name="m" localSheetId="39">#REF!</definedName>
    <definedName name="m" localSheetId="21">#REF!</definedName>
    <definedName name="m" localSheetId="32">#REF!</definedName>
    <definedName name="m" localSheetId="22">#REF!</definedName>
    <definedName name="m" localSheetId="12">#REF!</definedName>
    <definedName name="m" localSheetId="23">#REF!</definedName>
    <definedName name="m" localSheetId="13">#REF!</definedName>
    <definedName name="m" localSheetId="24">#REF!</definedName>
    <definedName name="m">#REF!</definedName>
    <definedName name="mp" localSheetId="15">#REF!</definedName>
    <definedName name="mp" localSheetId="26">#REF!</definedName>
    <definedName name="mp" localSheetId="34">#REF!</definedName>
    <definedName name="mp" localSheetId="16">#REF!</definedName>
    <definedName name="mp" localSheetId="27">#REF!</definedName>
    <definedName name="mp" localSheetId="35">#REF!</definedName>
    <definedName name="mp" localSheetId="3">#REF!</definedName>
    <definedName name="mp" localSheetId="14">#REF!</definedName>
    <definedName name="mp" localSheetId="25">#REF!</definedName>
    <definedName name="mp" localSheetId="33">#REF!</definedName>
    <definedName name="mp" localSheetId="41">#REF!</definedName>
    <definedName name="mp" localSheetId="17">#REF!</definedName>
    <definedName name="mp" localSheetId="28">#REF!</definedName>
    <definedName name="mp" localSheetId="36">#REF!</definedName>
    <definedName name="mp" localSheetId="7">#REF!</definedName>
    <definedName name="mp" localSheetId="18">#REF!</definedName>
    <definedName name="mp" localSheetId="29">#REF!</definedName>
    <definedName name="mp" localSheetId="19">#REF!</definedName>
    <definedName name="mp" localSheetId="30">#REF!</definedName>
    <definedName name="mp" localSheetId="38">#REF!</definedName>
    <definedName name="mp" localSheetId="20">#REF!</definedName>
    <definedName name="mp" localSheetId="31">#REF!</definedName>
    <definedName name="mp" localSheetId="39">#REF!</definedName>
    <definedName name="mp" localSheetId="21">#REF!</definedName>
    <definedName name="mp" localSheetId="32">#REF!</definedName>
    <definedName name="mp" localSheetId="22">#REF!</definedName>
    <definedName name="mp" localSheetId="12">#REF!</definedName>
    <definedName name="mp" localSheetId="23">#REF!</definedName>
    <definedName name="mp" localSheetId="13">#REF!</definedName>
    <definedName name="mp" localSheetId="24">#REF!</definedName>
    <definedName name="mp">#REF!</definedName>
    <definedName name="mpmp" localSheetId="15">#REF!</definedName>
    <definedName name="mpmp" localSheetId="26">#REF!</definedName>
    <definedName name="mpmp" localSheetId="34">#REF!</definedName>
    <definedName name="mpmp" localSheetId="16">#REF!</definedName>
    <definedName name="mpmp" localSheetId="27">#REF!</definedName>
    <definedName name="mpmp" localSheetId="35">#REF!</definedName>
    <definedName name="mpmp" localSheetId="3">#REF!</definedName>
    <definedName name="mpmp" localSheetId="14">#REF!</definedName>
    <definedName name="mpmp" localSheetId="25">#REF!</definedName>
    <definedName name="mpmp" localSheetId="33">#REF!</definedName>
    <definedName name="mpmp" localSheetId="41">#REF!</definedName>
    <definedName name="mpmp" localSheetId="17">#REF!</definedName>
    <definedName name="mpmp" localSheetId="28">#REF!</definedName>
    <definedName name="mpmp" localSheetId="36">#REF!</definedName>
    <definedName name="mpmp" localSheetId="7">#REF!</definedName>
    <definedName name="mpmp" localSheetId="18">#REF!</definedName>
    <definedName name="mpmp" localSheetId="29">#REF!</definedName>
    <definedName name="mpmp" localSheetId="19">#REF!</definedName>
    <definedName name="mpmp" localSheetId="30">#REF!</definedName>
    <definedName name="mpmp" localSheetId="38">#REF!</definedName>
    <definedName name="mpmp" localSheetId="20">#REF!</definedName>
    <definedName name="mpmp" localSheetId="31">#REF!</definedName>
    <definedName name="mpmp" localSheetId="39">#REF!</definedName>
    <definedName name="mpmp" localSheetId="21">#REF!</definedName>
    <definedName name="mpmp" localSheetId="32">#REF!</definedName>
    <definedName name="mpmp" localSheetId="22">#REF!</definedName>
    <definedName name="mpmp" localSheetId="12">#REF!</definedName>
    <definedName name="mpmp" localSheetId="23">#REF!</definedName>
    <definedName name="mpmp" localSheetId="13">#REF!</definedName>
    <definedName name="mpmp" localSheetId="24">#REF!</definedName>
    <definedName name="mpmp">#REF!</definedName>
    <definedName name="_xlnm.Print_Area" localSheetId="1">'C2.2.1 GEN'!$A$1:$J$61</definedName>
    <definedName name="_xlnm.Print_Area" localSheetId="3">'C2.2.2 TRAN'!$A$1:$J$61</definedName>
    <definedName name="_xlnm.Print_Area" localSheetId="14">'C2.2.3 EMFU'!$A$1:$J$61</definedName>
    <definedName name="_xlnm.Print_Area" localSheetId="25">'C2.2.4 ASLA C'!$A$1:$J$61</definedName>
    <definedName name="_xlnm.Print_Area" localSheetId="33">'C2.2.5 ASLA E'!$A$1:$J$61</definedName>
    <definedName name="_xlnm.Print_Area" localSheetId="41">'C2.2.6 TRA'!$A$1:$J$61</definedName>
    <definedName name="_xlnm.Print_Area" localSheetId="17">'D(2)'!$A$1:$G$264</definedName>
    <definedName name="_xlnm.Print_Area" localSheetId="29">'E(3)'!$A$1:$G$164</definedName>
    <definedName name="_xlnm.Print_Area" localSheetId="30">'F(3)'!$A$1:$G$40</definedName>
    <definedName name="_xlnm.Print_Area" localSheetId="38">'F(4)'!$A$1:$G$40</definedName>
    <definedName name="_xlnm.Print_Area" localSheetId="31">'G(3)'!$A$1:$G$55</definedName>
    <definedName name="_xlnm.Print_Area" localSheetId="39">'G(4)'!$A$1:$G$55</definedName>
    <definedName name="_xlnm.Print_Area" localSheetId="47">'G(5)'!$A$1:$G$167</definedName>
    <definedName name="_xlnm.Print_Area" localSheetId="10">H!$A$1:$G$162</definedName>
    <definedName name="_xlnm.Print_Area" localSheetId="21">'H(2)'!$A$1:$G$165</definedName>
    <definedName name="_xlnm.Print_Area" localSheetId="32">'H(3)'!$A$1:$G$44</definedName>
    <definedName name="_xlnm.Print_Area" localSheetId="11">I!$A$1:$G$40</definedName>
    <definedName name="_xlnm.Print_Area" localSheetId="22">'I(2)'!$A$1:$G$40</definedName>
    <definedName name="_xlnm.Print_Area" localSheetId="12">J!$A$1:$G$55</definedName>
    <definedName name="_xlnm.Print_Area" localSheetId="23">'J(2)'!$A$1:$G$55</definedName>
    <definedName name="_xlnm.Print_Area" localSheetId="13">K!$A$1:$G$44</definedName>
    <definedName name="_xlnm.Print_Area" localSheetId="24">'K(2)'!$A$1:$G$44</definedName>
    <definedName name="_xlnm.Print_Area">#REF!</definedName>
    <definedName name="Print_Area_MI" localSheetId="4">#REF!</definedName>
    <definedName name="Print_Area_MI" localSheetId="15">#REF!</definedName>
    <definedName name="Print_Area_MI" localSheetId="26">#REF!</definedName>
    <definedName name="Print_Area_MI" localSheetId="34">#REF!</definedName>
    <definedName name="Print_Area_MI" localSheetId="42">#REF!</definedName>
    <definedName name="Print_Area_MI" localSheetId="5">#REF!</definedName>
    <definedName name="Print_Area_MI" localSheetId="16">#REF!</definedName>
    <definedName name="Print_Area_MI" localSheetId="27">#REF!</definedName>
    <definedName name="Print_Area_MI" localSheetId="35">#REF!</definedName>
    <definedName name="Print_Area_MI" localSheetId="43">#REF!</definedName>
    <definedName name="Print_Area_MI" localSheetId="3">#REF!</definedName>
    <definedName name="Print_Area_MI" localSheetId="14">#REF!</definedName>
    <definedName name="Print_Area_MI" localSheetId="25">#REF!</definedName>
    <definedName name="Print_Area_MI" localSheetId="33">#REF!</definedName>
    <definedName name="Print_Area_MI" localSheetId="41">#REF!</definedName>
    <definedName name="Print_Area_MI" localSheetId="6">#REF!</definedName>
    <definedName name="Print_Area_MI" localSheetId="17">#REF!</definedName>
    <definedName name="Print_Area_MI" localSheetId="28">#REF!</definedName>
    <definedName name="Print_Area_MI" localSheetId="36">#REF!</definedName>
    <definedName name="Print_Area_MI" localSheetId="44">#REF!</definedName>
    <definedName name="Print_Area_MI" localSheetId="7">#REF!</definedName>
    <definedName name="Print_Area_MI" localSheetId="18">#REF!</definedName>
    <definedName name="Print_Area_MI" localSheetId="29">#REF!</definedName>
    <definedName name="Print_Area_MI" localSheetId="45">#REF!</definedName>
    <definedName name="Print_Area_MI" localSheetId="8">#REF!</definedName>
    <definedName name="Print_Area_MI" localSheetId="19">#REF!</definedName>
    <definedName name="Print_Area_MI" localSheetId="30">#REF!</definedName>
    <definedName name="Print_Area_MI" localSheetId="38">#REF!</definedName>
    <definedName name="Print_Area_MI" localSheetId="46">#REF!</definedName>
    <definedName name="Print_Area_MI" localSheetId="9">#REF!</definedName>
    <definedName name="Print_Area_MI" localSheetId="20">#REF!</definedName>
    <definedName name="Print_Area_MI" localSheetId="31">#REF!</definedName>
    <definedName name="Print_Area_MI" localSheetId="39">#REF!</definedName>
    <definedName name="Print_Area_MI" localSheetId="47">#REF!</definedName>
    <definedName name="Print_Area_MI" localSheetId="10">#REF!</definedName>
    <definedName name="Print_Area_MI" localSheetId="21">#REF!</definedName>
    <definedName name="Print_Area_MI" localSheetId="32">#REF!</definedName>
    <definedName name="Print_Area_MI" localSheetId="11">#REF!</definedName>
    <definedName name="Print_Area_MI" localSheetId="22">#REF!</definedName>
    <definedName name="Print_Area_MI" localSheetId="12">#REF!</definedName>
    <definedName name="Print_Area_MI" localSheetId="23">#REF!</definedName>
    <definedName name="Print_Area_MI" localSheetId="13">#REF!</definedName>
    <definedName name="Print_Area_MI" localSheetId="24">#REF!</definedName>
    <definedName name="Print_Area_MI">#REF!</definedName>
    <definedName name="Print_Area_MI2" localSheetId="15">#REF!</definedName>
    <definedName name="Print_Area_MI2" localSheetId="26">#REF!</definedName>
    <definedName name="Print_Area_MI2" localSheetId="34">#REF!</definedName>
    <definedName name="Print_Area_MI2" localSheetId="16">#REF!</definedName>
    <definedName name="Print_Area_MI2" localSheetId="27">#REF!</definedName>
    <definedName name="Print_Area_MI2" localSheetId="35">#REF!</definedName>
    <definedName name="Print_Area_MI2" localSheetId="3">#REF!</definedName>
    <definedName name="Print_Area_MI2" localSheetId="14">#REF!</definedName>
    <definedName name="Print_Area_MI2" localSheetId="25">#REF!</definedName>
    <definedName name="Print_Area_MI2" localSheetId="33">#REF!</definedName>
    <definedName name="Print_Area_MI2" localSheetId="41">#REF!</definedName>
    <definedName name="Print_Area_MI2" localSheetId="17">#REF!</definedName>
    <definedName name="Print_Area_MI2" localSheetId="28">#REF!</definedName>
    <definedName name="Print_Area_MI2" localSheetId="36">#REF!</definedName>
    <definedName name="Print_Area_MI2" localSheetId="7">#REF!</definedName>
    <definedName name="Print_Area_MI2" localSheetId="18">#REF!</definedName>
    <definedName name="Print_Area_MI2" localSheetId="29">#REF!</definedName>
    <definedName name="Print_Area_MI2" localSheetId="19">#REF!</definedName>
    <definedName name="Print_Area_MI2" localSheetId="30">#REF!</definedName>
    <definedName name="Print_Area_MI2" localSheetId="38">#REF!</definedName>
    <definedName name="Print_Area_MI2" localSheetId="20">#REF!</definedName>
    <definedName name="Print_Area_MI2" localSheetId="31">#REF!</definedName>
    <definedName name="Print_Area_MI2" localSheetId="39">#REF!</definedName>
    <definedName name="Print_Area_MI2" localSheetId="21">#REF!</definedName>
    <definedName name="Print_Area_MI2" localSheetId="32">#REF!</definedName>
    <definedName name="Print_Area_MI2" localSheetId="22">#REF!</definedName>
    <definedName name="Print_Area_MI2" localSheetId="23">#REF!</definedName>
    <definedName name="Print_Area_MI2" localSheetId="13">#REF!</definedName>
    <definedName name="Print_Area_MI2" localSheetId="24">#REF!</definedName>
    <definedName name="Print_Area_MI2">#REF!</definedName>
    <definedName name="Print_Area2" localSheetId="15">#REF!</definedName>
    <definedName name="Print_Area2" localSheetId="26">#REF!</definedName>
    <definedName name="Print_Area2" localSheetId="34">#REF!</definedName>
    <definedName name="Print_Area2" localSheetId="16">#REF!</definedName>
    <definedName name="Print_Area2" localSheetId="27">#REF!</definedName>
    <definedName name="Print_Area2" localSheetId="35">#REF!</definedName>
    <definedName name="Print_Area2" localSheetId="3">#REF!</definedName>
    <definedName name="Print_Area2" localSheetId="14">#REF!</definedName>
    <definedName name="Print_Area2" localSheetId="25">#REF!</definedName>
    <definedName name="Print_Area2" localSheetId="33">#REF!</definedName>
    <definedName name="Print_Area2" localSheetId="41">#REF!</definedName>
    <definedName name="Print_Area2" localSheetId="17">#REF!</definedName>
    <definedName name="Print_Area2" localSheetId="28">#REF!</definedName>
    <definedName name="Print_Area2" localSheetId="36">#REF!</definedName>
    <definedName name="Print_Area2" localSheetId="7">#REF!</definedName>
    <definedName name="Print_Area2" localSheetId="18">#REF!</definedName>
    <definedName name="Print_Area2" localSheetId="29">#REF!</definedName>
    <definedName name="Print_Area2" localSheetId="19">#REF!</definedName>
    <definedName name="Print_Area2" localSheetId="30">#REF!</definedName>
    <definedName name="Print_Area2" localSheetId="38">#REF!</definedName>
    <definedName name="Print_Area2" localSheetId="20">#REF!</definedName>
    <definedName name="Print_Area2" localSheetId="31">#REF!</definedName>
    <definedName name="Print_Area2" localSheetId="39">#REF!</definedName>
    <definedName name="Print_Area2" localSheetId="21">#REF!</definedName>
    <definedName name="Print_Area2" localSheetId="32">#REF!</definedName>
    <definedName name="Print_Area2" localSheetId="22">#REF!</definedName>
    <definedName name="Print_Area2" localSheetId="23">#REF!</definedName>
    <definedName name="Print_Area2" localSheetId="13">#REF!</definedName>
    <definedName name="Print_Area2" localSheetId="24">#REF!</definedName>
    <definedName name="Print_Area2">#REF!</definedName>
    <definedName name="print_area2_mi" localSheetId="15">#REF!</definedName>
    <definedName name="print_area2_mi" localSheetId="26">#REF!</definedName>
    <definedName name="print_area2_mi" localSheetId="34">#REF!</definedName>
    <definedName name="print_area2_mi" localSheetId="16">#REF!</definedName>
    <definedName name="print_area2_mi" localSheetId="27">#REF!</definedName>
    <definedName name="print_area2_mi" localSheetId="35">#REF!</definedName>
    <definedName name="print_area2_mi" localSheetId="3">#REF!</definedName>
    <definedName name="print_area2_mi" localSheetId="14">#REF!</definedName>
    <definedName name="print_area2_mi" localSheetId="25">#REF!</definedName>
    <definedName name="print_area2_mi" localSheetId="33">#REF!</definedName>
    <definedName name="print_area2_mi" localSheetId="41">#REF!</definedName>
    <definedName name="print_area2_mi" localSheetId="17">#REF!</definedName>
    <definedName name="print_area2_mi" localSheetId="28">#REF!</definedName>
    <definedName name="print_area2_mi" localSheetId="36">#REF!</definedName>
    <definedName name="print_area2_mi" localSheetId="7">#REF!</definedName>
    <definedName name="print_area2_mi" localSheetId="18">#REF!</definedName>
    <definedName name="print_area2_mi" localSheetId="29">#REF!</definedName>
    <definedName name="print_area2_mi" localSheetId="19">#REF!</definedName>
    <definedName name="print_area2_mi" localSheetId="30">#REF!</definedName>
    <definedName name="print_area2_mi" localSheetId="38">#REF!</definedName>
    <definedName name="print_area2_mi" localSheetId="20">#REF!</definedName>
    <definedName name="print_area2_mi" localSheetId="31">#REF!</definedName>
    <definedName name="print_area2_mi" localSheetId="39">#REF!</definedName>
    <definedName name="print_area2_mi" localSheetId="21">#REF!</definedName>
    <definedName name="print_area2_mi" localSheetId="32">#REF!</definedName>
    <definedName name="print_area2_mi" localSheetId="22">#REF!</definedName>
    <definedName name="print_area2_mi" localSheetId="12">#REF!</definedName>
    <definedName name="print_area2_mi" localSheetId="23">#REF!</definedName>
    <definedName name="print_area2_mi" localSheetId="13">#REF!</definedName>
    <definedName name="print_area2_mi" localSheetId="24">#REF!</definedName>
    <definedName name="print_area2_mi">#REF!</definedName>
    <definedName name="_xlnm.Print_Titles" localSheetId="2">A!$1:$1</definedName>
    <definedName name="_xlnm.Print_Titles" localSheetId="4">B!$1:$1</definedName>
    <definedName name="_xlnm.Print_Titles" localSheetId="15">'B(2)'!$1:$1</definedName>
    <definedName name="_xlnm.Print_Titles" localSheetId="26">'B(3)'!$1:$1</definedName>
    <definedName name="_xlnm.Print_Titles" localSheetId="34">'B(4)'!$1:$1</definedName>
    <definedName name="_xlnm.Print_Titles" localSheetId="42">'B(5)'!$1:$1</definedName>
    <definedName name="_xlnm.Print_Titles" localSheetId="5">'C'!$1:$1</definedName>
    <definedName name="_xlnm.Print_Titles" localSheetId="16">'C(2)'!$1:$1</definedName>
    <definedName name="_xlnm.Print_Titles" localSheetId="27">'C(3)'!$1:$1</definedName>
    <definedName name="_xlnm.Print_Titles" localSheetId="35">'C(4)'!$1:$1</definedName>
    <definedName name="_xlnm.Print_Titles" localSheetId="43">'C(5)'!$1:$1</definedName>
    <definedName name="_xlnm.Print_Titles" localSheetId="6">D!$1:$1</definedName>
    <definedName name="_xlnm.Print_Titles" localSheetId="17">'D(2)'!$1:$1</definedName>
    <definedName name="_xlnm.Print_Titles" localSheetId="28">'D(3)'!$1:$1</definedName>
    <definedName name="_xlnm.Print_Titles" localSheetId="36">'D(4)'!$1:$1</definedName>
    <definedName name="_xlnm.Print_Titles" localSheetId="44">'D(5)'!$1:$1</definedName>
    <definedName name="_xlnm.Print_Titles" localSheetId="7">E!$1:$1</definedName>
    <definedName name="_xlnm.Print_Titles" localSheetId="18">'E(2)'!$1:$1</definedName>
    <definedName name="_xlnm.Print_Titles" localSheetId="29">'E(3)'!$1:$1</definedName>
    <definedName name="_xlnm.Print_Titles" localSheetId="37">'E(4)'!$1:$1</definedName>
    <definedName name="_xlnm.Print_Titles" localSheetId="45">'E(5)'!$1:$1</definedName>
    <definedName name="_xlnm.Print_Titles" localSheetId="8">F!$1:$1</definedName>
    <definedName name="_xlnm.Print_Titles" localSheetId="19">'F(2)'!$1:$1</definedName>
    <definedName name="_xlnm.Print_Titles" localSheetId="30">'F(3)'!$1:$1</definedName>
    <definedName name="_xlnm.Print_Titles" localSheetId="38">'F(4)'!$1:$1</definedName>
    <definedName name="_xlnm.Print_Titles" localSheetId="46">'F(5)'!$1:$1</definedName>
    <definedName name="_xlnm.Print_Titles" localSheetId="9">G!$1:$1</definedName>
    <definedName name="_xlnm.Print_Titles" localSheetId="20">'G(2)'!$1:$1</definedName>
    <definedName name="_xlnm.Print_Titles" localSheetId="31">'G(3)'!$1:$1</definedName>
    <definedName name="_xlnm.Print_Titles" localSheetId="39">'G(4)'!$1:$1</definedName>
    <definedName name="_xlnm.Print_Titles" localSheetId="47">'G(5)'!$1:$1</definedName>
    <definedName name="_xlnm.Print_Titles" localSheetId="10">H!$1:$1</definedName>
    <definedName name="_xlnm.Print_Titles" localSheetId="21">'H(2)'!$1:$1</definedName>
    <definedName name="_xlnm.Print_Titles" localSheetId="32">'H(3)'!$1:$1</definedName>
    <definedName name="_xlnm.Print_Titles" localSheetId="11">I!$1:$1</definedName>
    <definedName name="_xlnm.Print_Titles" localSheetId="22">'I(2)'!$1:$1</definedName>
    <definedName name="_xlnm.Print_Titles" localSheetId="12">J!$1:$1</definedName>
    <definedName name="_xlnm.Print_Titles" localSheetId="23">'J(2)'!$1:$1</definedName>
    <definedName name="_xlnm.Print_Titles" localSheetId="13">K!$1:$1</definedName>
    <definedName name="_xlnm.Print_Titles" localSheetId="24">'K(2)'!$1:$1</definedName>
    <definedName name="_xlnm.Print_Titles">#REF!</definedName>
    <definedName name="Print_Titles2" localSheetId="15">#REF!</definedName>
    <definedName name="Print_Titles2" localSheetId="26">#REF!</definedName>
    <definedName name="Print_Titles2" localSheetId="34">#REF!</definedName>
    <definedName name="Print_Titles2" localSheetId="16">#REF!</definedName>
    <definedName name="Print_Titles2" localSheetId="27">#REF!</definedName>
    <definedName name="Print_Titles2" localSheetId="35">#REF!</definedName>
    <definedName name="Print_Titles2" localSheetId="3">#REF!</definedName>
    <definedName name="Print_Titles2" localSheetId="14">#REF!</definedName>
    <definedName name="Print_Titles2" localSheetId="25">#REF!</definedName>
    <definedName name="Print_Titles2" localSheetId="33">#REF!</definedName>
    <definedName name="Print_Titles2" localSheetId="41">#REF!</definedName>
    <definedName name="Print_Titles2" localSheetId="17">#REF!</definedName>
    <definedName name="Print_Titles2" localSheetId="28">#REF!</definedName>
    <definedName name="Print_Titles2" localSheetId="36">#REF!</definedName>
    <definedName name="Print_Titles2" localSheetId="7">#REF!</definedName>
    <definedName name="Print_Titles2" localSheetId="18">#REF!</definedName>
    <definedName name="Print_Titles2" localSheetId="29">#REF!</definedName>
    <definedName name="Print_Titles2" localSheetId="19">#REF!</definedName>
    <definedName name="Print_Titles2" localSheetId="30">#REF!</definedName>
    <definedName name="Print_Titles2" localSheetId="38">#REF!</definedName>
    <definedName name="Print_Titles2" localSheetId="20">#REF!</definedName>
    <definedName name="Print_Titles2" localSheetId="31">#REF!</definedName>
    <definedName name="Print_Titles2" localSheetId="39">#REF!</definedName>
    <definedName name="Print_Titles2" localSheetId="21">#REF!</definedName>
    <definedName name="Print_Titles2" localSheetId="32">#REF!</definedName>
    <definedName name="Print_Titles2" localSheetId="22">#REF!</definedName>
    <definedName name="Print_Titles2" localSheetId="23">#REF!</definedName>
    <definedName name="Print_Titles2" localSheetId="13">#REF!</definedName>
    <definedName name="Print_Titles2" localSheetId="24">#REF!</definedName>
    <definedName name="Print_Titles2">#REF!</definedName>
    <definedName name="SectionH" localSheetId="15">#REF!</definedName>
    <definedName name="SectionH" localSheetId="26">#REF!</definedName>
    <definedName name="SectionH" localSheetId="34">#REF!</definedName>
    <definedName name="SectionH" localSheetId="16">#REF!</definedName>
    <definedName name="SectionH" localSheetId="27">#REF!</definedName>
    <definedName name="SectionH" localSheetId="35">#REF!</definedName>
    <definedName name="SectionH" localSheetId="3">#REF!</definedName>
    <definedName name="SectionH" localSheetId="14">#REF!</definedName>
    <definedName name="SectionH" localSheetId="25">#REF!</definedName>
    <definedName name="SectionH" localSheetId="33">#REF!</definedName>
    <definedName name="SectionH" localSheetId="41">#REF!</definedName>
    <definedName name="SectionH" localSheetId="17">#REF!</definedName>
    <definedName name="SectionH" localSheetId="28">#REF!</definedName>
    <definedName name="SectionH" localSheetId="36">#REF!</definedName>
    <definedName name="SectionH" localSheetId="7">#REF!</definedName>
    <definedName name="SectionH" localSheetId="18">#REF!</definedName>
    <definedName name="SectionH" localSheetId="29">#REF!</definedName>
    <definedName name="SectionH" localSheetId="19">#REF!</definedName>
    <definedName name="SectionH" localSheetId="30">#REF!</definedName>
    <definedName name="SectionH" localSheetId="38">#REF!</definedName>
    <definedName name="SectionH" localSheetId="20">#REF!</definedName>
    <definedName name="SectionH" localSheetId="31">#REF!</definedName>
    <definedName name="SectionH" localSheetId="39">#REF!</definedName>
    <definedName name="SectionH" localSheetId="21">#REF!</definedName>
    <definedName name="SectionH" localSheetId="32">#REF!</definedName>
    <definedName name="SectionH" localSheetId="22">#REF!</definedName>
    <definedName name="SectionH" localSheetId="23">#REF!</definedName>
    <definedName name="SectionH" localSheetId="13">#REF!</definedName>
    <definedName name="SectionH" localSheetId="24">#REF!</definedName>
    <definedName name="SectionH">#REF!</definedName>
    <definedName name="SevtionH" localSheetId="15">#REF!</definedName>
    <definedName name="SevtionH" localSheetId="26">#REF!</definedName>
    <definedName name="SevtionH" localSheetId="34">#REF!</definedName>
    <definedName name="SevtionH" localSheetId="16">#REF!</definedName>
    <definedName name="SevtionH" localSheetId="27">#REF!</definedName>
    <definedName name="SevtionH" localSheetId="35">#REF!</definedName>
    <definedName name="SevtionH" localSheetId="3">#REF!</definedName>
    <definedName name="SevtionH" localSheetId="14">#REF!</definedName>
    <definedName name="SevtionH" localSheetId="25">#REF!</definedName>
    <definedName name="SevtionH" localSheetId="33">#REF!</definedName>
    <definedName name="SevtionH" localSheetId="41">#REF!</definedName>
    <definedName name="SevtionH" localSheetId="17">#REF!</definedName>
    <definedName name="SevtionH" localSheetId="28">#REF!</definedName>
    <definedName name="SevtionH" localSheetId="36">#REF!</definedName>
    <definedName name="SevtionH" localSheetId="7">#REF!</definedName>
    <definedName name="SevtionH" localSheetId="18">#REF!</definedName>
    <definedName name="SevtionH" localSheetId="29">#REF!</definedName>
    <definedName name="SevtionH" localSheetId="19">#REF!</definedName>
    <definedName name="SevtionH" localSheetId="30">#REF!</definedName>
    <definedName name="SevtionH" localSheetId="38">#REF!</definedName>
    <definedName name="SevtionH" localSheetId="20">#REF!</definedName>
    <definedName name="SevtionH" localSheetId="31">#REF!</definedName>
    <definedName name="SevtionH" localSheetId="39">#REF!</definedName>
    <definedName name="SevtionH" localSheetId="21">#REF!</definedName>
    <definedName name="SevtionH" localSheetId="32">#REF!</definedName>
    <definedName name="SevtionH" localSheetId="22">#REF!</definedName>
    <definedName name="SevtionH" localSheetId="23">#REF!</definedName>
    <definedName name="SevtionH" localSheetId="13">#REF!</definedName>
    <definedName name="SevtionH" localSheetId="24">#REF!</definedName>
    <definedName name="SevtionH">#REF!</definedName>
    <definedName name="SUBTOTALS">#N/A</definedName>
    <definedName name="TRANSFER">#N/A</definedName>
    <definedName name="VOO" localSheetId="4">#REF!</definedName>
    <definedName name="VOO" localSheetId="15">#REF!</definedName>
    <definedName name="VOO" localSheetId="26">#REF!</definedName>
    <definedName name="VOO" localSheetId="34">#REF!</definedName>
    <definedName name="VOO" localSheetId="42">#REF!</definedName>
    <definedName name="VOO" localSheetId="5">#REF!</definedName>
    <definedName name="VOO" localSheetId="16">#REF!</definedName>
    <definedName name="VOO" localSheetId="27">#REF!</definedName>
    <definedName name="VOO" localSheetId="35">#REF!</definedName>
    <definedName name="VOO" localSheetId="43">#REF!</definedName>
    <definedName name="VOO" localSheetId="3">#REF!</definedName>
    <definedName name="VOO" localSheetId="14">#REF!</definedName>
    <definedName name="VOO" localSheetId="25">#REF!</definedName>
    <definedName name="VOO" localSheetId="33">#REF!</definedName>
    <definedName name="VOO" localSheetId="41">#REF!</definedName>
    <definedName name="VOO" localSheetId="6">#REF!</definedName>
    <definedName name="VOO" localSheetId="17">#REF!</definedName>
    <definedName name="VOO" localSheetId="28">#REF!</definedName>
    <definedName name="VOO" localSheetId="36">#REF!</definedName>
    <definedName name="VOO" localSheetId="44">#REF!</definedName>
    <definedName name="VOO" localSheetId="7">#REF!</definedName>
    <definedName name="VOO" localSheetId="18">#REF!</definedName>
    <definedName name="VOO" localSheetId="29">#REF!</definedName>
    <definedName name="VOO" localSheetId="45">#REF!</definedName>
    <definedName name="VOO" localSheetId="8">#REF!</definedName>
    <definedName name="VOO" localSheetId="19">#REF!</definedName>
    <definedName name="VOO" localSheetId="30">#REF!</definedName>
    <definedName name="VOO" localSheetId="38">#REF!</definedName>
    <definedName name="VOO" localSheetId="46">#REF!</definedName>
    <definedName name="VOO" localSheetId="9">#REF!</definedName>
    <definedName name="VOO" localSheetId="20">#REF!</definedName>
    <definedName name="VOO" localSheetId="31">#REF!</definedName>
    <definedName name="VOO" localSheetId="39">#REF!</definedName>
    <definedName name="VOO" localSheetId="47">#REF!</definedName>
    <definedName name="VOO" localSheetId="10">#REF!</definedName>
    <definedName name="VOO" localSheetId="21">#REF!</definedName>
    <definedName name="VOO" localSheetId="32">#REF!</definedName>
    <definedName name="VOO" localSheetId="11">#REF!</definedName>
    <definedName name="VOO" localSheetId="22">#REF!</definedName>
    <definedName name="VOO" localSheetId="12">#REF!</definedName>
    <definedName name="VOO" localSheetId="23">#REF!</definedName>
    <definedName name="VOO" localSheetId="13">#REF!</definedName>
    <definedName name="VOO" localSheetId="24">#REF!</definedName>
    <definedName name="VOO">#REF!</definedName>
    <definedName name="vvvv" localSheetId="15">#REF!</definedName>
    <definedName name="vvvv" localSheetId="26">#REF!</definedName>
    <definedName name="vvvv" localSheetId="34">#REF!</definedName>
    <definedName name="vvvv" localSheetId="16">#REF!</definedName>
    <definedName name="vvvv" localSheetId="27">#REF!</definedName>
    <definedName name="vvvv" localSheetId="35">#REF!</definedName>
    <definedName name="vvvv" localSheetId="3">#REF!</definedName>
    <definedName name="vvvv" localSheetId="14">#REF!</definedName>
    <definedName name="vvvv" localSheetId="25">#REF!</definedName>
    <definedName name="vvvv" localSheetId="33">#REF!</definedName>
    <definedName name="vvvv" localSheetId="41">#REF!</definedName>
    <definedName name="vvvv" localSheetId="17">#REF!</definedName>
    <definedName name="vvvv" localSheetId="28">#REF!</definedName>
    <definedName name="vvvv" localSheetId="36">#REF!</definedName>
    <definedName name="vvvv" localSheetId="7">#REF!</definedName>
    <definedName name="vvvv" localSheetId="18">#REF!</definedName>
    <definedName name="vvvv" localSheetId="29">#REF!</definedName>
    <definedName name="vvvv" localSheetId="19">#REF!</definedName>
    <definedName name="vvvv" localSheetId="30">#REF!</definedName>
    <definedName name="vvvv" localSheetId="38">#REF!</definedName>
    <definedName name="vvvv" localSheetId="20">#REF!</definedName>
    <definedName name="vvvv" localSheetId="31">#REF!</definedName>
    <definedName name="vvvv" localSheetId="39">#REF!</definedName>
    <definedName name="vvvv" localSheetId="21">#REF!</definedName>
    <definedName name="vvvv" localSheetId="32">#REF!</definedName>
    <definedName name="vvvv" localSheetId="22">#REF!</definedName>
    <definedName name="vvvv" localSheetId="12">#REF!</definedName>
    <definedName name="vvvv" localSheetId="23">#REF!</definedName>
    <definedName name="vvvv" localSheetId="13">#REF!</definedName>
    <definedName name="vvvv" localSheetId="24">#REF!</definedName>
    <definedName name="vvvv">#REF!</definedName>
    <definedName name="w" localSheetId="15">#REF!</definedName>
    <definedName name="w" localSheetId="26">#REF!</definedName>
    <definedName name="w" localSheetId="34">#REF!</definedName>
    <definedName name="w" localSheetId="16">#REF!</definedName>
    <definedName name="w" localSheetId="27">#REF!</definedName>
    <definedName name="w" localSheetId="35">#REF!</definedName>
    <definedName name="w" localSheetId="3">#REF!</definedName>
    <definedName name="w" localSheetId="14">#REF!</definedName>
    <definedName name="w" localSheetId="25">#REF!</definedName>
    <definedName name="w" localSheetId="33">#REF!</definedName>
    <definedName name="w" localSheetId="41">#REF!</definedName>
    <definedName name="w" localSheetId="17">#REF!</definedName>
    <definedName name="w" localSheetId="28">#REF!</definedName>
    <definedName name="w" localSheetId="36">#REF!</definedName>
    <definedName name="w" localSheetId="7">#REF!</definedName>
    <definedName name="w" localSheetId="18">#REF!</definedName>
    <definedName name="w" localSheetId="29">#REF!</definedName>
    <definedName name="w" localSheetId="19">#REF!</definedName>
    <definedName name="w" localSheetId="30">#REF!</definedName>
    <definedName name="w" localSheetId="38">#REF!</definedName>
    <definedName name="w" localSheetId="20">#REF!</definedName>
    <definedName name="w" localSheetId="31">#REF!</definedName>
    <definedName name="w" localSheetId="39">#REF!</definedName>
    <definedName name="w" localSheetId="21">#REF!</definedName>
    <definedName name="w" localSheetId="32">#REF!</definedName>
    <definedName name="w" localSheetId="22">#REF!</definedName>
    <definedName name="w" localSheetId="23">#REF!</definedName>
    <definedName name="w" localSheetId="13">#REF!</definedName>
    <definedName name="w" localSheetId="24">#REF!</definedName>
    <definedName name="w">#REF!</definedName>
    <definedName name="x" localSheetId="15">#REF!</definedName>
    <definedName name="x" localSheetId="26">#REF!</definedName>
    <definedName name="x" localSheetId="34">#REF!</definedName>
    <definedName name="x" localSheetId="16">#REF!</definedName>
    <definedName name="x" localSheetId="27">#REF!</definedName>
    <definedName name="x" localSheetId="35">#REF!</definedName>
    <definedName name="x" localSheetId="3">#REF!</definedName>
    <definedName name="x" localSheetId="14">#REF!</definedName>
    <definedName name="x" localSheetId="25">#REF!</definedName>
    <definedName name="x" localSheetId="33">#REF!</definedName>
    <definedName name="x" localSheetId="41">#REF!</definedName>
    <definedName name="x" localSheetId="17">#REF!</definedName>
    <definedName name="x" localSheetId="28">#REF!</definedName>
    <definedName name="x" localSheetId="36">#REF!</definedName>
    <definedName name="x" localSheetId="7">#REF!</definedName>
    <definedName name="x" localSheetId="18">#REF!</definedName>
    <definedName name="x" localSheetId="29">#REF!</definedName>
    <definedName name="x" localSheetId="19">#REF!</definedName>
    <definedName name="x" localSheetId="30">#REF!</definedName>
    <definedName name="x" localSheetId="38">#REF!</definedName>
    <definedName name="x" localSheetId="20">#REF!</definedName>
    <definedName name="x" localSheetId="31">#REF!</definedName>
    <definedName name="x" localSheetId="39">#REF!</definedName>
    <definedName name="x" localSheetId="21">#REF!</definedName>
    <definedName name="x" localSheetId="32">#REF!</definedName>
    <definedName name="x" localSheetId="22">#REF!</definedName>
    <definedName name="x" localSheetId="12">#REF!</definedName>
    <definedName name="x" localSheetId="23">#REF!</definedName>
    <definedName name="x" localSheetId="13">#REF!</definedName>
    <definedName name="x" localSheetId="24">#REF!</definedName>
    <definedName name="x">#REF!</definedName>
    <definedName name="xxxx" localSheetId="15">#REF!</definedName>
    <definedName name="xxxx" localSheetId="26">#REF!</definedName>
    <definedName name="xxxx" localSheetId="34">#REF!</definedName>
    <definedName name="xxxx" localSheetId="16">#REF!</definedName>
    <definedName name="xxxx" localSheetId="27">#REF!</definedName>
    <definedName name="xxxx" localSheetId="35">#REF!</definedName>
    <definedName name="xxxx" localSheetId="3">#REF!</definedName>
    <definedName name="xxxx" localSheetId="14">#REF!</definedName>
    <definedName name="xxxx" localSheetId="25">#REF!</definedName>
    <definedName name="xxxx" localSheetId="33">#REF!</definedName>
    <definedName name="xxxx" localSheetId="41">#REF!</definedName>
    <definedName name="xxxx" localSheetId="17">#REF!</definedName>
    <definedName name="xxxx" localSheetId="28">#REF!</definedName>
    <definedName name="xxxx" localSheetId="36">#REF!</definedName>
    <definedName name="xxxx" localSheetId="7">#REF!</definedName>
    <definedName name="xxxx" localSheetId="18">#REF!</definedName>
    <definedName name="xxxx" localSheetId="29">#REF!</definedName>
    <definedName name="xxxx" localSheetId="19">#REF!</definedName>
    <definedName name="xxxx" localSheetId="30">#REF!</definedName>
    <definedName name="xxxx" localSheetId="38">#REF!</definedName>
    <definedName name="xxxx" localSheetId="20">#REF!</definedName>
    <definedName name="xxxx" localSheetId="31">#REF!</definedName>
    <definedName name="xxxx" localSheetId="39">#REF!</definedName>
    <definedName name="xxxx" localSheetId="21">#REF!</definedName>
    <definedName name="xxxx" localSheetId="32">#REF!</definedName>
    <definedName name="xxxx" localSheetId="22">#REF!</definedName>
    <definedName name="xxxx" localSheetId="12">#REF!</definedName>
    <definedName name="xxxx" localSheetId="23">#REF!</definedName>
    <definedName name="xxxx" localSheetId="13">#REF!</definedName>
    <definedName name="xxxx" localSheetId="24">#REF!</definedName>
    <definedName name="xxxx">#REF!</definedName>
    <definedName name="z" localSheetId="15">#REF!</definedName>
    <definedName name="z" localSheetId="26">#REF!</definedName>
    <definedName name="z" localSheetId="34">#REF!</definedName>
    <definedName name="z" localSheetId="16">#REF!</definedName>
    <definedName name="z" localSheetId="27">#REF!</definedName>
    <definedName name="z" localSheetId="35">#REF!</definedName>
    <definedName name="z" localSheetId="3">#REF!</definedName>
    <definedName name="z" localSheetId="14">#REF!</definedName>
    <definedName name="z" localSheetId="25">#REF!</definedName>
    <definedName name="z" localSheetId="33">#REF!</definedName>
    <definedName name="z" localSheetId="41">#REF!</definedName>
    <definedName name="z" localSheetId="17">#REF!</definedName>
    <definedName name="z" localSheetId="28">#REF!</definedName>
    <definedName name="z" localSheetId="36">#REF!</definedName>
    <definedName name="z" localSheetId="7">#REF!</definedName>
    <definedName name="z" localSheetId="18">#REF!</definedName>
    <definedName name="z" localSheetId="29">#REF!</definedName>
    <definedName name="z" localSheetId="19">#REF!</definedName>
    <definedName name="z" localSheetId="30">#REF!</definedName>
    <definedName name="z" localSheetId="38">#REF!</definedName>
    <definedName name="z" localSheetId="20">#REF!</definedName>
    <definedName name="z" localSheetId="31">#REF!</definedName>
    <definedName name="z" localSheetId="39">#REF!</definedName>
    <definedName name="z" localSheetId="21">#REF!</definedName>
    <definedName name="z" localSheetId="32">#REF!</definedName>
    <definedName name="z" localSheetId="22">#REF!</definedName>
    <definedName name="z" localSheetId="12">#REF!</definedName>
    <definedName name="z" localSheetId="23">#REF!</definedName>
    <definedName name="z" localSheetId="13">#REF!</definedName>
    <definedName name="z" localSheetId="24">#REF!</definedName>
    <definedName name="z">#REF!</definedName>
    <definedName name="zz" localSheetId="15">#REF!</definedName>
    <definedName name="zz" localSheetId="26">#REF!</definedName>
    <definedName name="zz" localSheetId="34">#REF!</definedName>
    <definedName name="zz" localSheetId="16">#REF!</definedName>
    <definedName name="zz" localSheetId="27">#REF!</definedName>
    <definedName name="zz" localSheetId="35">#REF!</definedName>
    <definedName name="zz" localSheetId="3">#REF!</definedName>
    <definedName name="zz" localSheetId="14">#REF!</definedName>
    <definedName name="zz" localSheetId="25">#REF!</definedName>
    <definedName name="zz" localSheetId="33">#REF!</definedName>
    <definedName name="zz" localSheetId="41">#REF!</definedName>
    <definedName name="zz" localSheetId="17">#REF!</definedName>
    <definedName name="zz" localSheetId="28">#REF!</definedName>
    <definedName name="zz" localSheetId="36">#REF!</definedName>
    <definedName name="zz" localSheetId="7">#REF!</definedName>
    <definedName name="zz" localSheetId="18">#REF!</definedName>
    <definedName name="zz" localSheetId="29">#REF!</definedName>
    <definedName name="zz" localSheetId="19">#REF!</definedName>
    <definedName name="zz" localSheetId="30">#REF!</definedName>
    <definedName name="zz" localSheetId="38">#REF!</definedName>
    <definedName name="zz" localSheetId="20">#REF!</definedName>
    <definedName name="zz" localSheetId="31">#REF!</definedName>
    <definedName name="zz" localSheetId="39">#REF!</definedName>
    <definedName name="zz" localSheetId="21">#REF!</definedName>
    <definedName name="zz" localSheetId="32">#REF!</definedName>
    <definedName name="zz" localSheetId="22">#REF!</definedName>
    <definedName name="zz" localSheetId="12">#REF!</definedName>
    <definedName name="zz" localSheetId="23">#REF!</definedName>
    <definedName name="zz" localSheetId="13">#REF!</definedName>
    <definedName name="zz" localSheetId="24">#REF!</definedName>
    <definedName name="zz">#REF!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0" i="170" l="1"/>
  <c r="E17" i="133" l="1"/>
  <c r="E23" i="135" l="1"/>
</calcChain>
</file>

<file path=xl/sharedStrings.xml><?xml version="1.0" encoding="utf-8"?>
<sst xmlns="http://schemas.openxmlformats.org/spreadsheetml/2006/main" count="7427" uniqueCount="1515">
  <si>
    <t>SEWERAGE RETICULATION</t>
  </si>
  <si>
    <t>WATERMAINS</t>
  </si>
  <si>
    <t>Item No</t>
  </si>
  <si>
    <t>Payment Clause</t>
  </si>
  <si>
    <t>Unit</t>
  </si>
  <si>
    <t>Quantity</t>
  </si>
  <si>
    <t>Rate</t>
  </si>
  <si>
    <t>Short Description</t>
  </si>
  <si>
    <t>R</t>
  </si>
  <si>
    <t>TOTAL OF PRICED ITEMS</t>
  </si>
  <si>
    <t>PRELIMINARY AND GENERAL</t>
  </si>
  <si>
    <t>Date: . . . . . . . . . . . . . . . . . .</t>
  </si>
  <si>
    <t>Amount
 R             c</t>
  </si>
  <si>
    <t xml:space="preserve"> </t>
  </si>
  <si>
    <t xml:space="preserve">    </t>
  </si>
  <si>
    <t>SANS
1200 A</t>
  </si>
  <si>
    <t>Fixed-charge items</t>
  </si>
  <si>
    <t>Contractual requirements</t>
  </si>
  <si>
    <t>Sum</t>
  </si>
  <si>
    <t xml:space="preserve">Establish facilities on the Site </t>
  </si>
  <si>
    <t>8.3.3</t>
  </si>
  <si>
    <t>Other fixed-charge obligations</t>
  </si>
  <si>
    <t>Health and safety:</t>
  </si>
  <si>
    <t>General safety obligations</t>
  </si>
  <si>
    <t>Environmental Management:</t>
  </si>
  <si>
    <t>Time-related items</t>
  </si>
  <si>
    <t xml:space="preserve"> Carried forward / …</t>
  </si>
  <si>
    <t>8.4.3</t>
  </si>
  <si>
    <t>Supervision for duration of construction</t>
  </si>
  <si>
    <t>8.4.4</t>
  </si>
  <si>
    <t>8.4.5</t>
  </si>
  <si>
    <t>Other time-related obligations</t>
  </si>
  <si>
    <t>Construction Safety Officer and other appointments</t>
  </si>
  <si>
    <t>Sums stated provisionally by Engineer</t>
  </si>
  <si>
    <t>Provisional Sum</t>
  </si>
  <si>
    <t>%</t>
  </si>
  <si>
    <r>
      <t xml:space="preserve">Daywork </t>
    </r>
    <r>
      <rPr>
        <sz val="9"/>
        <rFont val="Arial"/>
        <family val="2"/>
      </rPr>
      <t>(Provisional)</t>
    </r>
  </si>
  <si>
    <t>Labour</t>
  </si>
  <si>
    <t>Skilled labour</t>
  </si>
  <si>
    <t>h</t>
  </si>
  <si>
    <t>Semi-skilled labour</t>
  </si>
  <si>
    <t>Unskilled labour</t>
  </si>
  <si>
    <t xml:space="preserve"> Brought forward / …</t>
  </si>
  <si>
    <t>Existing services</t>
  </si>
  <si>
    <t>Location:</t>
  </si>
  <si>
    <t>Excavation by hand in soft to expose services</t>
  </si>
  <si>
    <r>
      <t>m</t>
    </r>
    <r>
      <rPr>
        <vertAlign val="superscript"/>
        <sz val="9"/>
        <rFont val="Arial"/>
        <family val="2"/>
      </rPr>
      <t>3</t>
    </r>
  </si>
  <si>
    <t>SANS</t>
  </si>
  <si>
    <t>1200 DB</t>
  </si>
  <si>
    <t>Excavation</t>
  </si>
  <si>
    <t>m</t>
  </si>
  <si>
    <t>Bedding</t>
  </si>
  <si>
    <t>8.2.1</t>
  </si>
  <si>
    <t>Provision of bedding from trench excavation:</t>
  </si>
  <si>
    <t>Selected granular material</t>
  </si>
  <si>
    <t>Selected fill material</t>
  </si>
  <si>
    <t>m²</t>
  </si>
  <si>
    <t>Excavation ancillaries</t>
  </si>
  <si>
    <t>8.3.3.3</t>
  </si>
  <si>
    <t>No</t>
  </si>
  <si>
    <t>Fire hydrants</t>
  </si>
  <si>
    <t>m³</t>
  </si>
  <si>
    <t>Pipework</t>
  </si>
  <si>
    <t>SANS
1200 LD</t>
  </si>
  <si>
    <t>110 mm dia</t>
  </si>
  <si>
    <t>Rate only</t>
  </si>
  <si>
    <t>Site clearance</t>
  </si>
  <si>
    <t>1200 C</t>
  </si>
  <si>
    <t>B1</t>
  </si>
  <si>
    <t>B1.1</t>
  </si>
  <si>
    <t>B2</t>
  </si>
  <si>
    <t>B2.1</t>
  </si>
  <si>
    <t>B2.1.1</t>
  </si>
  <si>
    <t>B3</t>
  </si>
  <si>
    <t>B4</t>
  </si>
  <si>
    <t>B5</t>
  </si>
  <si>
    <t>B5.1</t>
  </si>
  <si>
    <t>B6</t>
  </si>
  <si>
    <t>B6.1</t>
  </si>
  <si>
    <t>B7</t>
  </si>
  <si>
    <t>B8</t>
  </si>
  <si>
    <t>B8.1</t>
  </si>
  <si>
    <t>B8.2</t>
  </si>
  <si>
    <t>B9</t>
  </si>
  <si>
    <t>B10</t>
  </si>
  <si>
    <t>B11</t>
  </si>
  <si>
    <t>C1</t>
  </si>
  <si>
    <t>C2</t>
  </si>
  <si>
    <t>C2.1</t>
  </si>
  <si>
    <t>C5</t>
  </si>
  <si>
    <t>C6</t>
  </si>
  <si>
    <t>C6.1</t>
  </si>
  <si>
    <t>C7</t>
  </si>
  <si>
    <t>C9</t>
  </si>
  <si>
    <t>C9.1</t>
  </si>
  <si>
    <t>C10</t>
  </si>
  <si>
    <t>C10.1</t>
  </si>
  <si>
    <t>C11</t>
  </si>
  <si>
    <t>C11.1</t>
  </si>
  <si>
    <t>C11.2</t>
  </si>
  <si>
    <t>C13</t>
  </si>
  <si>
    <t>C14</t>
  </si>
  <si>
    <t>C14.1</t>
  </si>
  <si>
    <t>D1</t>
  </si>
  <si>
    <t>D1.1</t>
  </si>
  <si>
    <t>E1</t>
  </si>
  <si>
    <t>E1.1</t>
  </si>
  <si>
    <t>SECTION B:</t>
  </si>
  <si>
    <t>SECTION C:</t>
  </si>
  <si>
    <t>SECTION D:</t>
  </si>
  <si>
    <t>SECTION E:</t>
  </si>
  <si>
    <t>Excavate in all materials for trenches, backfill, compact and dispose of surplus material for:</t>
  </si>
  <si>
    <t>Over         and         Up to</t>
  </si>
  <si>
    <t>0 m                           1,5 m</t>
  </si>
  <si>
    <t>B2.1.2</t>
  </si>
  <si>
    <t>1,5 m                       2,0 m</t>
  </si>
  <si>
    <t>B2.1.3</t>
  </si>
  <si>
    <t>2,0 m                       2,5 m</t>
  </si>
  <si>
    <t>B2.2</t>
  </si>
  <si>
    <t>8.3.2(b)</t>
  </si>
  <si>
    <t>B2.3</t>
  </si>
  <si>
    <t>B2.4</t>
  </si>
  <si>
    <t>Extra-over Item B2.1 for excavation by hand where ordered by Engineer</t>
  </si>
  <si>
    <t>B3.1</t>
  </si>
  <si>
    <t>B3.2</t>
  </si>
  <si>
    <t>Supply only of bedding by importation:</t>
  </si>
  <si>
    <t>From commercial sources:</t>
  </si>
  <si>
    <t>B3.3</t>
  </si>
  <si>
    <t>B3.4</t>
  </si>
  <si>
    <t>B4.1</t>
  </si>
  <si>
    <t>Additional compaction in areas subject to traffic loads</t>
  </si>
  <si>
    <t>Existing services that intersect or adjoin a trench</t>
  </si>
  <si>
    <t>Services that intersect trenches:</t>
  </si>
  <si>
    <t>Supply, lay, and bed (for flexible pipes) and test:</t>
  </si>
  <si>
    <t>B6.1.1</t>
  </si>
  <si>
    <t>B6.1.2</t>
  </si>
  <si>
    <t>Manholes</t>
  </si>
  <si>
    <t>B7.1</t>
  </si>
  <si>
    <t>0,0 m                        1,5 m</t>
  </si>
  <si>
    <t>1,5 m                        2,0 m</t>
  </si>
  <si>
    <t>2,0 m                        2,5 m</t>
  </si>
  <si>
    <t>Marker posts</t>
  </si>
  <si>
    <t xml:space="preserve">C1.1  </t>
  </si>
  <si>
    <t xml:space="preserve">  m</t>
  </si>
  <si>
    <t>Excavate in all materials for trenches, backfill and  compact, including disposal of surplus/unsuitable material  for:</t>
  </si>
  <si>
    <t>Over      and       Up to</t>
  </si>
  <si>
    <t>0 m                     1,0 m</t>
  </si>
  <si>
    <t xml:space="preserve">C4  </t>
  </si>
  <si>
    <t xml:space="preserve">  m³</t>
  </si>
  <si>
    <t xml:space="preserve">8.3.3.3 </t>
  </si>
  <si>
    <t xml:space="preserve"> m³</t>
  </si>
  <si>
    <t>Pipelines</t>
  </si>
  <si>
    <t>Supply, lay, joint, bed and test the following pipes:</t>
  </si>
  <si>
    <t xml:space="preserve">     </t>
  </si>
  <si>
    <t>Gate valves</t>
  </si>
  <si>
    <t>With socketed ends:</t>
  </si>
  <si>
    <t>Hydrants</t>
  </si>
  <si>
    <t xml:space="preserve">Erf connections </t>
  </si>
  <si>
    <t>Between 10 m and 15 m lengths:</t>
  </si>
  <si>
    <t>Between 10 m and 15 m lengths</t>
  </si>
  <si>
    <t>Connect into existing watermains</t>
  </si>
  <si>
    <t>Supply and install valve and hydrant marker posts complete as shown on the drawings</t>
  </si>
  <si>
    <t>C15</t>
  </si>
  <si>
    <t>Valves</t>
  </si>
  <si>
    <t>C16</t>
  </si>
  <si>
    <t>8.2.4</t>
  </si>
  <si>
    <t>SANS
1200 LB</t>
  </si>
  <si>
    <t>Clear and grub vegetation and trees of up to 1 m girth for pipes in road reserve</t>
  </si>
  <si>
    <t>SANS
1200 DB</t>
  </si>
  <si>
    <t>A1</t>
  </si>
  <si>
    <t>A1.1</t>
  </si>
  <si>
    <t>A1.2</t>
  </si>
  <si>
    <t>A2</t>
  </si>
  <si>
    <t>A2.1</t>
  </si>
  <si>
    <t>A2.3</t>
  </si>
  <si>
    <t>A2.4</t>
  </si>
  <si>
    <t>A2.5</t>
  </si>
  <si>
    <t>A2.6</t>
  </si>
  <si>
    <t>A2.7</t>
  </si>
  <si>
    <t>A2.7.1</t>
  </si>
  <si>
    <t>A2.8</t>
  </si>
  <si>
    <t>A2.8.1</t>
  </si>
  <si>
    <t>A3</t>
  </si>
  <si>
    <t>A3.1</t>
  </si>
  <si>
    <t>A4</t>
  </si>
  <si>
    <t>A4.1</t>
  </si>
  <si>
    <t>A4.1.1</t>
  </si>
  <si>
    <t>SECTION A : PRELIMINARY AND GENERAL</t>
  </si>
  <si>
    <t xml:space="preserve"> TOTAL SECTION A:
 Carried to Summary</t>
  </si>
  <si>
    <t xml:space="preserve"> TOTAL SECTION C:
 Carried to Summary</t>
  </si>
  <si>
    <t xml:space="preserve"> TOTAL SECTION D:
 Carried to Summary</t>
  </si>
  <si>
    <t xml:space="preserve"> TOTAL SECTION E:
 Carried to Summary</t>
  </si>
  <si>
    <t xml:space="preserve"> TOTAL SECTION B:
 Carried to Summary</t>
  </si>
  <si>
    <t>SECTION A:</t>
  </si>
  <si>
    <t>Signed on behalf 
of Contractor: . . . . . . . . . . . . . . . . . . . . . . . . . . . . . . . . . . . . . . . . . . . . . . .</t>
  </si>
  <si>
    <t>B1.2</t>
  </si>
  <si>
    <t xml:space="preserve">Remove 100 mm topsoil to stockpile and maintain </t>
  </si>
  <si>
    <t>Sewer mains up to 160 mm dia for depths:</t>
  </si>
  <si>
    <t>Excavate and dispose of  unsuitable material from  trench bottom (Prov)</t>
  </si>
  <si>
    <t>SANS
1200 L</t>
  </si>
  <si>
    <t>C8</t>
  </si>
  <si>
    <t>C8.1</t>
  </si>
  <si>
    <t>STORMWATER DRAINAGE</t>
  </si>
  <si>
    <r>
      <rPr>
        <b/>
        <sz val="9"/>
        <rFont val="Arial"/>
        <family val="2"/>
      </rPr>
      <t>Topsoiling</t>
    </r>
    <r>
      <rPr>
        <sz val="9"/>
        <rFont val="Arial"/>
        <family val="2"/>
      </rPr>
      <t xml:space="preserve"> from stockpiled material, including finishing off </t>
    </r>
  </si>
  <si>
    <t>8.3.2(c)</t>
  </si>
  <si>
    <r>
      <t>Topsoiling</t>
    </r>
    <r>
      <rPr>
        <sz val="9"/>
        <rFont val="Arial"/>
        <family val="2"/>
      </rPr>
      <t xml:space="preserve"> from stockpile, including finishing of excess material</t>
    </r>
  </si>
  <si>
    <t>C17</t>
  </si>
  <si>
    <t>Clear and grub vegetation and trees of girth up to 1 m for entire</t>
  </si>
  <si>
    <t>2,5 m                       3,0 m</t>
  </si>
  <si>
    <t>C5.1</t>
  </si>
  <si>
    <t>Reinstatement of road surfaces complete with all courses</t>
  </si>
  <si>
    <t>C17.1</t>
  </si>
  <si>
    <t>SECTION B : SEWERAGE RETICULATION</t>
  </si>
  <si>
    <t>SECTION C : WATERMAINS</t>
  </si>
  <si>
    <t>3,0 m                       3,5 m</t>
  </si>
  <si>
    <t>PVC-U Class 12 pipelines:</t>
  </si>
  <si>
    <t>75 mm dia</t>
  </si>
  <si>
    <t>3,5 m                       4,0 m</t>
  </si>
  <si>
    <t>SECTION F:</t>
  </si>
  <si>
    <t>PLATFORMS</t>
  </si>
  <si>
    <t>2,5 m                        3,0 m</t>
  </si>
  <si>
    <t>3,0 m                        3,5 m</t>
  </si>
  <si>
    <t>-</t>
  </si>
  <si>
    <t>Encasing of pipes in concrete (Provisional) inclusive of reinforcement and Y12 dowels every 1m c/c</t>
  </si>
  <si>
    <t>160 mm dia PVC-U Heavy Duty Class 34, SANS 791 pipes</t>
  </si>
  <si>
    <t>PVC-U pipes up to 160 mm dia  for depths:</t>
  </si>
  <si>
    <t>90 mm dia</t>
  </si>
  <si>
    <t>Sewer pipeline</t>
  </si>
  <si>
    <t>Rate  only</t>
  </si>
  <si>
    <t>A2.2</t>
  </si>
  <si>
    <t>A2.7.2</t>
  </si>
  <si>
    <t>A3.1.1</t>
  </si>
  <si>
    <t>B1.3</t>
  </si>
  <si>
    <t>B2.1.4</t>
  </si>
  <si>
    <t>B2.1.5</t>
  </si>
  <si>
    <t>B2.1.6</t>
  </si>
  <si>
    <t>C9.1.1</t>
  </si>
  <si>
    <t>C9.1.2</t>
  </si>
  <si>
    <t>C9.1.3</t>
  </si>
  <si>
    <t>C10.1.1</t>
  </si>
  <si>
    <t>C10.1.2</t>
  </si>
  <si>
    <t>C10.1.3</t>
  </si>
  <si>
    <t>D1.2</t>
  </si>
  <si>
    <t>Testing</t>
  </si>
  <si>
    <t>Additional testing as required and specified by the engineer</t>
  </si>
  <si>
    <t>A5</t>
  </si>
  <si>
    <t>A5.1</t>
  </si>
  <si>
    <t>B8.1.1</t>
  </si>
  <si>
    <t>B8.1.2</t>
  </si>
  <si>
    <t>B8.2.1</t>
  </si>
  <si>
    <t>B8.2.2</t>
  </si>
  <si>
    <t>C7.1</t>
  </si>
  <si>
    <t>Node 1</t>
  </si>
  <si>
    <t>Node 2</t>
  </si>
  <si>
    <t>63 mm dia</t>
  </si>
  <si>
    <t>SECTION G</t>
  </si>
  <si>
    <t>ROADWORKS</t>
  </si>
  <si>
    <t>BLOCK RETAINING WALLS</t>
  </si>
  <si>
    <t>Rate Only</t>
  </si>
  <si>
    <t xml:space="preserve">8.2.1
</t>
  </si>
  <si>
    <t>8.3.8(a)</t>
  </si>
  <si>
    <t xml:space="preserve"> 8.3.3.3</t>
  </si>
  <si>
    <t xml:space="preserve">PSD
8.3.10
</t>
  </si>
  <si>
    <t>SANS             1200 LF</t>
  </si>
  <si>
    <t>SANS         1200 DB</t>
  </si>
  <si>
    <t xml:space="preserve">8.5
</t>
  </si>
  <si>
    <t>8.2.10         PSC 8.2.11</t>
  </si>
  <si>
    <t>8.2.10        PSC 8.2.1</t>
  </si>
  <si>
    <t>1200 L</t>
  </si>
  <si>
    <t>8.2.11(a)         PSL 8.6</t>
  </si>
  <si>
    <t>Allow 10% contingencies to be expended as directed by the Engineer and to be deducted in whole or in part if not required</t>
  </si>
  <si>
    <t>NET TOTAL OF TENDER</t>
  </si>
  <si>
    <t>Add 15% for Value Added Tax</t>
  </si>
  <si>
    <t>8.3.5(a)</t>
  </si>
  <si>
    <t>Floor infill in newly erected dwelling of G7 quality fill material by importation from commercial or off-site sources selected by the contractor</t>
  </si>
  <si>
    <t>PSA8-13</t>
  </si>
  <si>
    <t>Material Assistance</t>
  </si>
  <si>
    <r>
      <t xml:space="preserve">Topsoiling </t>
    </r>
    <r>
      <rPr>
        <sz val="9"/>
        <rFont val="Arial"/>
        <family val="2"/>
      </rPr>
      <t>including finishing off excess material</t>
    </r>
  </si>
  <si>
    <t>Excavate in all materials for toilet structures platforms, dispose of surplus material and compact to 93% MAMDD (100% for Sand)</t>
  </si>
  <si>
    <t>Toilet Platforms</t>
  </si>
  <si>
    <t>20 mm dia Class 12 HDPE pipes</t>
  </si>
  <si>
    <t>Supply, lay, bed (for flexible pipes) and test:</t>
  </si>
  <si>
    <t>Make up deficiency in backfill material by importation from commercial or off site sources selected by Contractor (Prov)</t>
  </si>
  <si>
    <t>8.3.3.1(b)</t>
  </si>
  <si>
    <t>Supply only of bedding by importation from commercial sources:</t>
  </si>
  <si>
    <t>Excavate and dispose of  unsuitable material from  trench bottom (Provisional)</t>
  </si>
  <si>
    <t xml:space="preserve">8.3.2 </t>
  </si>
  <si>
    <t>Excavation by hand in all  materials to expose existing services (Provisional)</t>
  </si>
  <si>
    <t>SANS
1200 D
8.3.8.1</t>
  </si>
  <si>
    <t>Remove existing 110mm dia Endcap to safekeeping for later re-use</t>
  </si>
  <si>
    <t xml:space="preserve">Remove 50 mm topsoil to stockpile and maintain </t>
  </si>
  <si>
    <t>Clear and grub vegetation and trees of girth up to 1 m for pipes inside erven</t>
  </si>
  <si>
    <t xml:space="preserve">  Amount
         R               c</t>
  </si>
  <si>
    <t>RELOCATION ASSISTANCE</t>
  </si>
  <si>
    <t>SEWER AND WATER HOUSE CONNECTIONS</t>
  </si>
  <si>
    <r>
      <rPr>
        <b/>
        <sz val="9"/>
        <rFont val="Arial"/>
        <family val="2"/>
      </rPr>
      <t>Transportation</t>
    </r>
    <r>
      <rPr>
        <sz val="9"/>
        <rFont val="Arial"/>
        <family val="2"/>
      </rPr>
      <t xml:space="preserve"> of building materials and households goods of informal dwelling units from TRA (Emfuleni) designated area back to Construction area after completion of construction of maximum the distance of 3km apart.  (Excludes dismantling and re-erection of units)</t>
    </r>
  </si>
  <si>
    <t>100 mm dia  x 3 m poles</t>
  </si>
  <si>
    <t>76 x 50 mm x 3 m purlins</t>
  </si>
  <si>
    <t>114 x 38 mm x 3 m rafters</t>
  </si>
  <si>
    <t>3 m x 15 m DPC (250 micron)</t>
  </si>
  <si>
    <t>500 g x 75 mm galvanised nails</t>
  </si>
  <si>
    <t>500 g x 100 mm galvanised nails</t>
  </si>
  <si>
    <t>0.47 mm thick x 610 mm x 3 m galvanised roofsheets</t>
  </si>
  <si>
    <t>MATERIAL ASSISTANCE</t>
  </si>
  <si>
    <t>SECTION H:</t>
  </si>
  <si>
    <t>SECTION I:</t>
  </si>
  <si>
    <t>SECTION J:</t>
  </si>
  <si>
    <t xml:space="preserve"> TOTAL SECTION F:
 Carried to Summary</t>
  </si>
  <si>
    <t>Facilities for Engineer as listed in C3.4.2.2</t>
  </si>
  <si>
    <t>8.2.2</t>
  </si>
  <si>
    <t>A1.6.3</t>
  </si>
  <si>
    <t>8.2.3</t>
  </si>
  <si>
    <t>8.2.5</t>
  </si>
  <si>
    <t>Medical assessment of employees</t>
  </si>
  <si>
    <t>A1.6.4</t>
  </si>
  <si>
    <t>A1.6.5</t>
  </si>
  <si>
    <t>8.2.6</t>
  </si>
  <si>
    <t>A1.7</t>
  </si>
  <si>
    <t>Compliance with all environmental requirements</t>
  </si>
  <si>
    <t>A1.7.1</t>
  </si>
  <si>
    <t>A1.3</t>
  </si>
  <si>
    <t>A1.4</t>
  </si>
  <si>
    <t>A1.5</t>
  </si>
  <si>
    <t>Removal of site establishment on completion</t>
  </si>
  <si>
    <t>A1.6</t>
  </si>
  <si>
    <t>A1.6.1</t>
  </si>
  <si>
    <t>A1.6.2</t>
  </si>
  <si>
    <t>Risk assessment</t>
  </si>
  <si>
    <t>Health and safety plan</t>
  </si>
  <si>
    <t>Training</t>
  </si>
  <si>
    <t>SANS
1200A</t>
  </si>
  <si>
    <t>Operate and maintain facilities on the site for duration of construction except where otherwise stated</t>
  </si>
  <si>
    <t>8.3.2.3
PSA8-3.6</t>
  </si>
  <si>
    <t>Facilities for Engineer as for Item A1.2</t>
  </si>
  <si>
    <t>8.4.2.2</t>
  </si>
  <si>
    <t>Company and head office overhead costs for the duration of the Contract</t>
  </si>
  <si>
    <t>A2.7.3</t>
  </si>
  <si>
    <t xml:space="preserve">Compliance with all environmental requirements </t>
  </si>
  <si>
    <r>
      <t xml:space="preserve">Contractor's overheads, charges and profit on Item A3.1 </t>
    </r>
    <r>
      <rPr>
        <i/>
        <sz val="9"/>
        <rFont val="Arial"/>
        <family val="2"/>
      </rPr>
      <t>(State % and extend as an amount)</t>
    </r>
  </si>
  <si>
    <t>A3.2</t>
  </si>
  <si>
    <t>A3.3</t>
  </si>
  <si>
    <t>PSA8-5</t>
  </si>
  <si>
    <r>
      <t>Contractor's overheads, charges and profit on Item A3.45(</t>
    </r>
    <r>
      <rPr>
        <i/>
        <sz val="9"/>
        <rFont val="Arial"/>
        <family val="2"/>
      </rPr>
      <t>State % and extend as an amount</t>
    </r>
    <r>
      <rPr>
        <sz val="9"/>
        <rFont val="Arial"/>
        <family val="2"/>
      </rPr>
      <t>)</t>
    </r>
  </si>
  <si>
    <t>8.7
PSA8-7</t>
  </si>
  <si>
    <t>A4.1.2</t>
  </si>
  <si>
    <t>A4.1.3</t>
  </si>
  <si>
    <t>A4.2</t>
  </si>
  <si>
    <t>Materials</t>
  </si>
  <si>
    <t>A4.2.1</t>
  </si>
  <si>
    <t>Allow for net cost of goods or materials actually used</t>
  </si>
  <si>
    <t>A4.2.2</t>
  </si>
  <si>
    <t>Percentage mark-up on Item A4.2.1 (State % and extend as an amount)</t>
  </si>
  <si>
    <t>A4.3</t>
  </si>
  <si>
    <t>Contractor's own plant on site</t>
  </si>
  <si>
    <t>A4.3.1</t>
  </si>
  <si>
    <t>Allow for all-inclusive cost of using Contractor's own plant on site</t>
  </si>
  <si>
    <t>A4.4</t>
  </si>
  <si>
    <t>Plant hired by Contractor</t>
  </si>
  <si>
    <t>A4.4.1</t>
  </si>
  <si>
    <t>Allow for net cost of hired plant</t>
  </si>
  <si>
    <t>A4.4.2</t>
  </si>
  <si>
    <t>Percentage mark-up on Item A4.4.1 (State % and extend as an amount)</t>
  </si>
  <si>
    <t>8.8.4</t>
  </si>
  <si>
    <t>A5.1.1</t>
  </si>
  <si>
    <t>A7</t>
  </si>
  <si>
    <t>Community Liaison Officer (CLO)</t>
  </si>
  <si>
    <t>A7.1</t>
  </si>
  <si>
    <t>Allow for remuneration for CLO</t>
  </si>
  <si>
    <t>A7.2</t>
  </si>
  <si>
    <t>Percentage adjustment on Item A7.1 for Contractor's overheads and profit (State % and extend as an amount)</t>
  </si>
  <si>
    <t>Accredited training of local labour</t>
  </si>
  <si>
    <t>A9</t>
  </si>
  <si>
    <t>PSA8-12</t>
  </si>
  <si>
    <t>In-service training of local labour</t>
  </si>
  <si>
    <t>A10</t>
  </si>
  <si>
    <t>Management of labour intensive work</t>
  </si>
  <si>
    <t>A11</t>
  </si>
  <si>
    <t>Compensation for Occupational Injuries and Diseases Act (COID)</t>
  </si>
  <si>
    <t>A12.1</t>
  </si>
  <si>
    <t>Re - establishment of erf boundary pegs where removed for construction purposes as approved by The Engineer in writing</t>
  </si>
  <si>
    <t>8.3.1
PSA8.3.1</t>
  </si>
  <si>
    <t>8.3.2.3     PSA8.3.6</t>
  </si>
  <si>
    <t>8.3.2.3
PSA8.8.1
PSA8.15 PSA8.9 PSA8.11  PSA8.7.1             PSA8.14    PSA8.2.1.1       PSA8.3.1      PSA8.8.7    SPEC AM</t>
  </si>
  <si>
    <t>Facilities for Contractor including offices, storage sheds, workshops, laboratories, living accommodation, ablution and latrine facilities, tools and equipment, water supplies, electric power, communications, setting out of Works, dealing with water, traffic accommodation and access, As-Built Information,etc.</t>
  </si>
  <si>
    <t>8.3.4 PSA8.3.4</t>
  </si>
  <si>
    <t>8.4.1
PSA8.4.1</t>
  </si>
  <si>
    <t>PSA8.2.2</t>
  </si>
  <si>
    <t>Facilities for Contractor as for Item A1.3</t>
  </si>
  <si>
    <t>PSA8-13  PSA8.5.1</t>
  </si>
  <si>
    <t>PSA8.5.1</t>
  </si>
  <si>
    <t>PSA 8.13</t>
  </si>
  <si>
    <t>PSA8.7</t>
  </si>
  <si>
    <t>PSA8.8.4      PSA8.7.1</t>
  </si>
  <si>
    <t>PSA8.15.2</t>
  </si>
  <si>
    <t>PSA8.13      PSA8.15.1</t>
  </si>
  <si>
    <t>PSA8.15.1</t>
  </si>
  <si>
    <t>A8.1</t>
  </si>
  <si>
    <t>A8.2</t>
  </si>
  <si>
    <t>Percentage adjustment on Item A8.1 for Contractor's overheads and profit (State % and extend as an amount)</t>
  </si>
  <si>
    <t>PSA8.10</t>
  </si>
  <si>
    <t>8.8.5     PSA8.6</t>
  </si>
  <si>
    <t>A12.2</t>
  </si>
  <si>
    <t>Contractor's profit and  charges on Item A12.1 (State % and extend as an amount)</t>
  </si>
  <si>
    <t>PSA8.13</t>
  </si>
  <si>
    <t>8.3.2(a) PSDB8.1
PSDB8.2 
PSDB8.3.2   PSDB8.5     PSDB8.3.2</t>
  </si>
  <si>
    <t>SANS      1200 LB      PSLB8</t>
  </si>
  <si>
    <t xml:space="preserve">PSDB8.3.3 </t>
  </si>
  <si>
    <t xml:space="preserve">8.2.3             PSL8.2 PSLD8.1 </t>
  </si>
  <si>
    <t>8.2.4     PSA8.13</t>
  </si>
  <si>
    <t>8.2.6         PSLD8.2     PSL8.1</t>
  </si>
  <si>
    <t>8.3.2(a) PSDB8.1
PSDB8.2 
PSDB8.3.2    PSDB8.3.3.4  PSDB8.5     PSDB8.3.2</t>
  </si>
  <si>
    <t>8.2.1
PSC 8.2.1</t>
  </si>
  <si>
    <t xml:space="preserve">8.2.1    PSL8.1          PSL8.5
</t>
  </si>
  <si>
    <t>8.2.3         PSL 3.4   PSL8.5</t>
  </si>
  <si>
    <t>8.2.2
PSL8.2
PSL8.5</t>
  </si>
  <si>
    <t>8.2.3         PSL 8.3 PSL8.5</t>
  </si>
  <si>
    <t>8.2.1       PSLF8.2.1</t>
  </si>
  <si>
    <t>PSL8.7</t>
  </si>
  <si>
    <t>PSA 8.2.13</t>
  </si>
  <si>
    <t>8.2.13   PSA8.13    PSL8.8</t>
  </si>
  <si>
    <t>1200 DB     PSDB 8.3.3</t>
  </si>
  <si>
    <t>8.3.6  PSA8.13</t>
  </si>
  <si>
    <t>8.2.1
PSC8.2.1</t>
  </si>
  <si>
    <t>8.2.10 PSC8.2.11</t>
  </si>
  <si>
    <t>8.2.2.3   PSLB8</t>
  </si>
  <si>
    <t>SANS     1200 D
8.3.10
PSD8.3.10</t>
  </si>
  <si>
    <t>8.3.4           PSD8.1            PSA8.13</t>
  </si>
  <si>
    <t>Construct 150mm hardstand with G7 material from commercial sources  Compacted to 95% MAMDD for Toilet Structure.</t>
  </si>
  <si>
    <r>
      <rPr>
        <b/>
        <sz val="9"/>
        <rFont val="Arial"/>
        <family val="2"/>
      </rPr>
      <t>Transportation</t>
    </r>
    <r>
      <rPr>
        <sz val="9"/>
        <rFont val="Arial"/>
        <family val="2"/>
      </rPr>
      <t xml:space="preserve"> of building materials and household goods of existing informal dwelling units from Construction site to designated area TRA (Emfuleni) maximum 3km apart, designated area to be confirmed once construction commences.  (Excludes dismantling and re-erection of units)</t>
    </r>
  </si>
  <si>
    <t xml:space="preserve">1 kg x 65 mm safetop screws </t>
  </si>
  <si>
    <t>D2</t>
  </si>
  <si>
    <t>D2.1</t>
  </si>
  <si>
    <t>D3</t>
  </si>
  <si>
    <t>D3.1</t>
  </si>
  <si>
    <t>D3.2</t>
  </si>
  <si>
    <t>D4</t>
  </si>
  <si>
    <t>D4.1</t>
  </si>
  <si>
    <t>D5</t>
  </si>
  <si>
    <t>D5.1</t>
  </si>
  <si>
    <t>D6</t>
  </si>
  <si>
    <t>D6.1</t>
  </si>
  <si>
    <t>D7</t>
  </si>
  <si>
    <t>D7.1</t>
  </si>
  <si>
    <t>D7.2</t>
  </si>
  <si>
    <t>D7.3</t>
  </si>
  <si>
    <t>D8</t>
  </si>
  <si>
    <t>D8.1</t>
  </si>
  <si>
    <t>D8.2</t>
  </si>
  <si>
    <t>D9</t>
  </si>
  <si>
    <t>D9.1</t>
  </si>
  <si>
    <t>D10</t>
  </si>
  <si>
    <t>F1</t>
  </si>
  <si>
    <t>F1.1</t>
  </si>
  <si>
    <t>GROSS TOTAL OF TENDER
Carried to Offer Form</t>
  </si>
  <si>
    <t>Node 3</t>
  </si>
  <si>
    <t>Node 4</t>
  </si>
  <si>
    <t>Node 5</t>
  </si>
  <si>
    <t>Node 6</t>
  </si>
  <si>
    <t>Node 7</t>
  </si>
  <si>
    <t>Node 8</t>
  </si>
  <si>
    <t>Node 9</t>
  </si>
  <si>
    <t>Node 10</t>
  </si>
  <si>
    <t>Node 11</t>
  </si>
  <si>
    <t>Node 12</t>
  </si>
  <si>
    <t>Node 13</t>
  </si>
  <si>
    <t>Node 14</t>
  </si>
  <si>
    <t>Node 15</t>
  </si>
  <si>
    <t>SECTION D : ROADWORKS</t>
  </si>
  <si>
    <t xml:space="preserve">8.2.1       8.2.10      PSC 8.2.1             </t>
  </si>
  <si>
    <t>Subgrade</t>
  </si>
  <si>
    <t>Treatment of road-bed</t>
  </si>
  <si>
    <t>8.3.5</t>
  </si>
  <si>
    <t>Earthworks</t>
  </si>
  <si>
    <t>8.3.7 PSDM8.3.7</t>
  </si>
  <si>
    <t>D3.3</t>
  </si>
  <si>
    <t>8.3.7</t>
  </si>
  <si>
    <t>Cut to spoil from road-bed excavation due to unsuitable material to a site provided by the contractor (provisional)</t>
  </si>
  <si>
    <t>D3.4</t>
  </si>
  <si>
    <t>Make up deficiency in G7 quality fill material by importation from commercial or off-site sources selected by the contractor</t>
  </si>
  <si>
    <t>D3.5</t>
  </si>
  <si>
    <t>Gravel wearing course</t>
  </si>
  <si>
    <t>Subbase</t>
  </si>
  <si>
    <t>Prime coat</t>
  </si>
  <si>
    <t>t</t>
  </si>
  <si>
    <t>Kerb and channelling</t>
  </si>
  <si>
    <t>Over           and          Up to</t>
  </si>
  <si>
    <t>4 m                               20 m</t>
  </si>
  <si>
    <t>20 m          and           Straight</t>
  </si>
  <si>
    <t>D8.3</t>
  </si>
  <si>
    <t>Ancillary roadworks</t>
  </si>
  <si>
    <t>8.3.6</t>
  </si>
  <si>
    <t>Permanent regulatory road sign type R1 STOP</t>
  </si>
  <si>
    <t>D9.2</t>
  </si>
  <si>
    <t>Road marking:</t>
  </si>
  <si>
    <t>Painting of solid white lines to width of:</t>
  </si>
  <si>
    <t>D9.2.1</t>
  </si>
  <si>
    <t>100 mm</t>
  </si>
  <si>
    <t>D9.2.2</t>
  </si>
  <si>
    <t>300 mm</t>
  </si>
  <si>
    <t>Special markings "STOP"</t>
  </si>
  <si>
    <t>Surface finishes</t>
  </si>
  <si>
    <t>D10.1</t>
  </si>
  <si>
    <t>SECTION E: STORMWATER DRAINAGE</t>
  </si>
  <si>
    <t>SANS      1200 C</t>
  </si>
  <si>
    <t>Clear and grub vegetation and trees of girth up to 1 m for pipelines</t>
  </si>
  <si>
    <t>E2</t>
  </si>
  <si>
    <t>SANS      1200 DB</t>
  </si>
  <si>
    <t>E2.1</t>
  </si>
  <si>
    <t>Pipes up to 600 mm dia for depths:</t>
  </si>
  <si>
    <t>Over   and   Up to</t>
  </si>
  <si>
    <t>E2.1.1</t>
  </si>
  <si>
    <t>0,0 m            2,0 m</t>
  </si>
  <si>
    <t>E2.1.2</t>
  </si>
  <si>
    <t>2,0 m             2,5 m</t>
  </si>
  <si>
    <t>E2.1.3</t>
  </si>
  <si>
    <t>2,5 m             3,0 m</t>
  </si>
  <si>
    <t>3,0 m             3,5 m</t>
  </si>
  <si>
    <t>E2.2</t>
  </si>
  <si>
    <t>E2.3</t>
  </si>
  <si>
    <t>Excavation by hand in all materials to expose existing services</t>
  </si>
  <si>
    <t>E3</t>
  </si>
  <si>
    <t xml:space="preserve">8.2.1               </t>
  </si>
  <si>
    <t>Provision of bedding from  trench excavation:</t>
  </si>
  <si>
    <t>E3.1</t>
  </si>
  <si>
    <t>E3.2</t>
  </si>
  <si>
    <t>E3.3</t>
  </si>
  <si>
    <t>E3.4</t>
  </si>
  <si>
    <t>E4</t>
  </si>
  <si>
    <t>E4 .1</t>
  </si>
  <si>
    <t xml:space="preserve">Make up deficiency in backfill material: </t>
  </si>
  <si>
    <t>E4.2</t>
  </si>
  <si>
    <t>By importation from commercial or off-site sources selected by Contractor (Prov)</t>
  </si>
  <si>
    <t>E5</t>
  </si>
  <si>
    <r>
      <rPr>
        <sz val="9"/>
        <rFont val="Arial"/>
        <family val="2"/>
      </rPr>
      <t>Additional compaction in areas</t>
    </r>
    <r>
      <rPr>
        <b/>
        <sz val="9"/>
        <rFont val="Arial"/>
        <family val="2"/>
      </rPr>
      <t xml:space="preserve"> </t>
    </r>
    <r>
      <rPr>
        <sz val="9"/>
        <rFont val="Arial"/>
        <family val="2"/>
      </rPr>
      <t>subject to traffic loads</t>
    </r>
  </si>
  <si>
    <t>E6</t>
  </si>
  <si>
    <t>PSDB 8.3.3</t>
  </si>
  <si>
    <t>Existing Services that intersect or adjoin a trench</t>
  </si>
  <si>
    <t>Services that intersect the trench:</t>
  </si>
  <si>
    <t>E6.1</t>
  </si>
  <si>
    <t>Watermains</t>
  </si>
  <si>
    <t>E6.2</t>
  </si>
  <si>
    <t>Sewermains</t>
  </si>
  <si>
    <t>E7</t>
  </si>
  <si>
    <t>SANS
1200 LE</t>
  </si>
  <si>
    <t>E7.1</t>
  </si>
  <si>
    <t>8.2.1
PSLE 8.1</t>
  </si>
  <si>
    <t>E7.1.1</t>
  </si>
  <si>
    <t>375 mm dia</t>
  </si>
  <si>
    <t>E7.1.2</t>
  </si>
  <si>
    <t>450 mm dia</t>
  </si>
  <si>
    <t>E8</t>
  </si>
  <si>
    <t xml:space="preserve">PSLE 8.2
</t>
  </si>
  <si>
    <t xml:space="preserve">Supply and install manholes, catchpits, headwalls and the like </t>
  </si>
  <si>
    <t>E8.1</t>
  </si>
  <si>
    <t>Over   and    Up to</t>
  </si>
  <si>
    <t>E8.1.1</t>
  </si>
  <si>
    <t>1,0 m            1,5 m</t>
  </si>
  <si>
    <t>E8.1.2</t>
  </si>
  <si>
    <t>1,5 m            2,0 m</t>
  </si>
  <si>
    <t>2,0 m            2,5 m</t>
  </si>
  <si>
    <t>2,5 m            3,0 m</t>
  </si>
  <si>
    <t>E8.2</t>
  </si>
  <si>
    <t>E8.2.1</t>
  </si>
  <si>
    <t>1,0 m           1,5 m</t>
  </si>
  <si>
    <t>E8.2.2</t>
  </si>
  <si>
    <t>1,5 m           2,0 m</t>
  </si>
  <si>
    <t>E8.2.3</t>
  </si>
  <si>
    <t>2,0 m           2,5 m</t>
  </si>
  <si>
    <t>2,5 m           3,0 m</t>
  </si>
  <si>
    <t>E8.3</t>
  </si>
  <si>
    <t>E8.3.1</t>
  </si>
  <si>
    <t xml:space="preserve">PSLE 8.3
</t>
  </si>
  <si>
    <t>E9</t>
  </si>
  <si>
    <t>SANS
1200 DK</t>
  </si>
  <si>
    <t>Pitching</t>
  </si>
  <si>
    <t>E9.1</t>
  </si>
  <si>
    <t>Ordinary pitching, of thickness at least 200 mm on slope banks</t>
  </si>
  <si>
    <t>SECTION F: PLATFORMS</t>
  </si>
  <si>
    <t xml:space="preserve">Clear and grub vegetation and trees of girth of up to 1m on erven. (Clear site once contractor is established on site) </t>
  </si>
  <si>
    <t>Bulk Earthworks for platforms</t>
  </si>
  <si>
    <t>F2</t>
  </si>
  <si>
    <t>F2.1</t>
  </si>
  <si>
    <t>Cut to spoil or stockpile from excavation</t>
  </si>
  <si>
    <t>F3</t>
  </si>
  <si>
    <t>SANS
1200 D</t>
  </si>
  <si>
    <t>SECTION G: BLOCK RETAINING WALLS</t>
  </si>
  <si>
    <t>G1</t>
  </si>
  <si>
    <t>G2</t>
  </si>
  <si>
    <t>G2.1</t>
  </si>
  <si>
    <t>G3</t>
  </si>
  <si>
    <t>G3.1</t>
  </si>
  <si>
    <t xml:space="preserve">  </t>
  </si>
  <si>
    <t>Concrete retaining blockwall (Terraforce L11) as indicated on drawings:</t>
  </si>
  <si>
    <t>PSD         8.3.3</t>
  </si>
  <si>
    <t>Restricted excavation and trimming for strip footings and blocks</t>
  </si>
  <si>
    <t>PSG 8.1.3</t>
  </si>
  <si>
    <t>Grade 15 MPa/20 mm concrete  for strip footings</t>
  </si>
  <si>
    <t>Construct Terraforce retaining walls with L11 blocks, complete as detailed on drawings issued, blocks supplied from commercial sources</t>
  </si>
  <si>
    <t xml:space="preserve">  m²</t>
  </si>
  <si>
    <t xml:space="preserve">Supply G7 material, including chemical stabilization with 2% cement compacted to 93% of MAMDD, for filling of L11 blocks from commercial sources </t>
  </si>
  <si>
    <t>Grade 15 MPa/20 mm concrete  for filling top of blocks</t>
  </si>
  <si>
    <t>Handrails</t>
  </si>
  <si>
    <t>Supply and construct Tanalith treated wood handrails as per drawings issued</t>
  </si>
  <si>
    <t>Extra-over for item F2.1 for additional 100mm dia, 1500mm long Tanalith pole with all works necessary to connect to the railing</t>
  </si>
  <si>
    <t xml:space="preserve"> TOTAL SECTION G:
 Carried to Summary</t>
  </si>
  <si>
    <t>H1</t>
  </si>
  <si>
    <t>H1.1</t>
  </si>
  <si>
    <t>H1.2</t>
  </si>
  <si>
    <t>H1.3</t>
  </si>
  <si>
    <t>H2</t>
  </si>
  <si>
    <t>H2.1</t>
  </si>
  <si>
    <t>H2.1.1</t>
  </si>
  <si>
    <t>H2.1.2</t>
  </si>
  <si>
    <t>H2.3</t>
  </si>
  <si>
    <t>H2.4</t>
  </si>
  <si>
    <t>H2.5</t>
  </si>
  <si>
    <t>H3</t>
  </si>
  <si>
    <t>H3.1</t>
  </si>
  <si>
    <t>H3.2</t>
  </si>
  <si>
    <t>H4</t>
  </si>
  <si>
    <t>H4.1</t>
  </si>
  <si>
    <t>H5</t>
  </si>
  <si>
    <t>H5.1</t>
  </si>
  <si>
    <t>H5.1.1</t>
  </si>
  <si>
    <t>110 mm dia PVC-U heavy duty 400 Kpa, Type 1, SABS 1601 pipes</t>
  </si>
  <si>
    <t>H6</t>
  </si>
  <si>
    <t>H6.1</t>
  </si>
  <si>
    <t>H6.1.1</t>
  </si>
  <si>
    <t>H7</t>
  </si>
  <si>
    <t>H7.1</t>
  </si>
  <si>
    <t>H7.2</t>
  </si>
  <si>
    <t>H8</t>
  </si>
  <si>
    <t>H8.1</t>
  </si>
  <si>
    <t>H8.2</t>
  </si>
  <si>
    <t>H9</t>
  </si>
  <si>
    <t>H9.1</t>
  </si>
  <si>
    <t>H10</t>
  </si>
  <si>
    <t xml:space="preserve"> TOTAL SECTION H:
 Carried to Summary</t>
  </si>
  <si>
    <t>SECTION I:  RELOCATION ASSISTANCE</t>
  </si>
  <si>
    <t>I1</t>
  </si>
  <si>
    <t>I1.1</t>
  </si>
  <si>
    <t>I1.2</t>
  </si>
  <si>
    <t xml:space="preserve"> TOTAL SECTION I:
 Carried to Summary</t>
  </si>
  <si>
    <t>SECTION J:  MATERIAL ASSISTANCE</t>
  </si>
  <si>
    <t>J10</t>
  </si>
  <si>
    <t>J10.1</t>
  </si>
  <si>
    <t>Supply and deliver materials to Emfuleni to assist with rebuilding of informal dwelling structures:</t>
  </si>
  <si>
    <t>J10.1.1</t>
  </si>
  <si>
    <t>J10.1.2</t>
  </si>
  <si>
    <t>J10.1.3</t>
  </si>
  <si>
    <t>J10.1.4</t>
  </si>
  <si>
    <t>J10.1.5</t>
  </si>
  <si>
    <t>J10.1.6</t>
  </si>
  <si>
    <t>J10.1.7</t>
  </si>
  <si>
    <t>J10.1.8</t>
  </si>
  <si>
    <t>J10.2</t>
  </si>
  <si>
    <t xml:space="preserve"> TOTAL SECTION J:
 Carried to Summary</t>
  </si>
  <si>
    <t>Annex PS -PHS PSA8.10</t>
  </si>
  <si>
    <t xml:space="preserve">PSA8.12    Annex PS-EM
</t>
  </si>
  <si>
    <t>Annex PS -PHS    PSA8.10</t>
  </si>
  <si>
    <t>Annex PS-EM</t>
  </si>
  <si>
    <t>B1.4</t>
  </si>
  <si>
    <t>Dismantle and remove existing sewer manholes (approximately 2.0 m deep) to safekeeping for later re-use</t>
  </si>
  <si>
    <t>Removal of existing sewer pipelines (approximately 2.0 m deep) includes excavation, dismantling, backfilling and compaction.</t>
  </si>
  <si>
    <t>B2.1.7</t>
  </si>
  <si>
    <t>B2.1.8</t>
  </si>
  <si>
    <t>4,0 m                       4,5 m</t>
  </si>
  <si>
    <t>Overhead Electric Cables</t>
  </si>
  <si>
    <t>Overhead Telecommunication Cables</t>
  </si>
  <si>
    <t>Rising Mains</t>
  </si>
  <si>
    <t>4.5 m                       5,0 m</t>
  </si>
  <si>
    <t>Type 1</t>
  </si>
  <si>
    <t>Type 2</t>
  </si>
  <si>
    <t>Type 3</t>
  </si>
  <si>
    <t>Type 4</t>
  </si>
  <si>
    <t>Type 5</t>
  </si>
  <si>
    <t>Erf connections</t>
  </si>
  <si>
    <t xml:space="preserve">Bedding </t>
  </si>
  <si>
    <t>Additional compaction on main sewers in areas subject to traffic loads</t>
  </si>
  <si>
    <t>SANS 
1200 LD</t>
  </si>
  <si>
    <t>B8.1.3</t>
  </si>
  <si>
    <t>B8.1.4</t>
  </si>
  <si>
    <t>B8.1.5</t>
  </si>
  <si>
    <t>B8.1.6</t>
  </si>
  <si>
    <t>B8.1.7</t>
  </si>
  <si>
    <t>B8.1.8</t>
  </si>
  <si>
    <t>Extra-over for Items B2.1 for hard rock excavation (Provisional)</t>
  </si>
  <si>
    <t>PSD 3.1.2
8.3.2(b)</t>
  </si>
  <si>
    <t>8.3.3.1(c)</t>
  </si>
  <si>
    <t>Make up deficiency in backfill material:</t>
  </si>
  <si>
    <t xml:space="preserve">By importation from commercial or off site sources selected by Contractor </t>
  </si>
  <si>
    <t>B4.2</t>
  </si>
  <si>
    <t>1200 DB 8.3.4</t>
  </si>
  <si>
    <t>Shoring of trench (Provisional)</t>
  </si>
  <si>
    <t>B11.1</t>
  </si>
  <si>
    <t>B11.2</t>
  </si>
  <si>
    <t>2.0 m                     3,0 m</t>
  </si>
  <si>
    <t>3.0 m                     4,0 m</t>
  </si>
  <si>
    <t>4.0 m                     5,0 m</t>
  </si>
  <si>
    <t>B4.3</t>
  </si>
  <si>
    <t>B4.4</t>
  </si>
  <si>
    <t>B4.5</t>
  </si>
  <si>
    <t>B5.2</t>
  </si>
  <si>
    <t>Extra-over Item B8.1 for backdrops</t>
  </si>
  <si>
    <t>B11.1.1</t>
  </si>
  <si>
    <t>B11.1.2</t>
  </si>
  <si>
    <t>B11.1.3</t>
  </si>
  <si>
    <t>B11.1.4</t>
  </si>
  <si>
    <t>B11.3</t>
  </si>
  <si>
    <t>B11.3.1</t>
  </si>
  <si>
    <t>B11.4</t>
  </si>
  <si>
    <t>B11.4.1</t>
  </si>
  <si>
    <t>B11.5</t>
  </si>
  <si>
    <t>B11.6</t>
  </si>
  <si>
    <t>1,5 m                     2,0 m</t>
  </si>
  <si>
    <t>B6.1.3</t>
  </si>
  <si>
    <t>0,5 m                        1,0 m</t>
  </si>
  <si>
    <t>1,0 m                        1,5 m</t>
  </si>
  <si>
    <t>H2.1.3</t>
  </si>
  <si>
    <t>H2.1.4</t>
  </si>
  <si>
    <t>H2.2</t>
  </si>
  <si>
    <t>H2.2.1</t>
  </si>
  <si>
    <t>Extra-over for Item H2.1 for hard rock excavation (Provisional)</t>
  </si>
  <si>
    <t>32 mm dia Class 12 HDPE pipes</t>
  </si>
  <si>
    <t>H2.3.1</t>
  </si>
  <si>
    <t>H2.3.2</t>
  </si>
  <si>
    <t>H2.3.3</t>
  </si>
  <si>
    <t>H2.3.4</t>
  </si>
  <si>
    <t>H6.1.2</t>
  </si>
  <si>
    <t xml:space="preserve">SANS
1200 LF
</t>
  </si>
  <si>
    <t>8.2.1       
PSLF8.2.1</t>
  </si>
  <si>
    <t>SANS
1200 DA
8.3.1    PSD8.1          PSA8.13</t>
  </si>
  <si>
    <t>C2.2</t>
  </si>
  <si>
    <t>C2.3</t>
  </si>
  <si>
    <t>1,0 m                  1,5 m</t>
  </si>
  <si>
    <t>1,5 m                  2,0 m</t>
  </si>
  <si>
    <t>Node 16</t>
  </si>
  <si>
    <t>Node 17</t>
  </si>
  <si>
    <t>Node 18</t>
  </si>
  <si>
    <t>Node 19</t>
  </si>
  <si>
    <t>Node 20</t>
  </si>
  <si>
    <t>Node 21</t>
  </si>
  <si>
    <t>Node 22</t>
  </si>
  <si>
    <t>Node 23</t>
  </si>
  <si>
    <t>Node 24</t>
  </si>
  <si>
    <t>Node 25</t>
  </si>
  <si>
    <t>Node 26</t>
  </si>
  <si>
    <t>Node 27</t>
  </si>
  <si>
    <t>Node 28</t>
  </si>
  <si>
    <t>Node 29</t>
  </si>
  <si>
    <t>Node 30</t>
  </si>
  <si>
    <t>Node 31</t>
  </si>
  <si>
    <t>Node 32</t>
  </si>
  <si>
    <t>Node 33</t>
  </si>
  <si>
    <t>Node 34</t>
  </si>
  <si>
    <t>Node 35</t>
  </si>
  <si>
    <t>Node 36</t>
  </si>
  <si>
    <t>Node 37</t>
  </si>
  <si>
    <t>Node 38</t>
  </si>
  <si>
    <t>Node 39</t>
  </si>
  <si>
    <t>Node 40</t>
  </si>
  <si>
    <t>Node 41</t>
  </si>
  <si>
    <t>Node 42</t>
  </si>
  <si>
    <t>Node 43</t>
  </si>
  <si>
    <t>Node 44</t>
  </si>
  <si>
    <t>Node 45</t>
  </si>
  <si>
    <t>Node 46</t>
  </si>
  <si>
    <t>Node 47</t>
  </si>
  <si>
    <t>Node 48</t>
  </si>
  <si>
    <t>Node 49</t>
  </si>
  <si>
    <t>Node 51</t>
  </si>
  <si>
    <t>Node 52</t>
  </si>
  <si>
    <t>Node 53</t>
  </si>
  <si>
    <t>Node 54</t>
  </si>
  <si>
    <t>C11.3</t>
  </si>
  <si>
    <t xml:space="preserve">90 mm dia PVC-U pipe to 110 mm dia PVC-U watermains, including all operations and materials necessary to complete connections </t>
  </si>
  <si>
    <t>SANS                1200 C            8.2.1</t>
  </si>
  <si>
    <t>8.2.10              PSC8-2.1</t>
  </si>
  <si>
    <t>8.2.10                PSC8-2</t>
  </si>
  <si>
    <t>Remove 150 mm topsoil in road reserves to stockpile and maintain</t>
  </si>
  <si>
    <t>1200 DM         PSDM8-3.12        PSDM8-1       PSM8-2          PSM8-3          PSM8-4</t>
  </si>
  <si>
    <t xml:space="preserve">8.3.3(a)           PSDM8-3.3       </t>
  </si>
  <si>
    <t>Road-bed preparation and compaction of in-situ material to 93 % of MAMDD (100 % for sand) (G9 Quality)</t>
  </si>
  <si>
    <t>D2.2</t>
  </si>
  <si>
    <t>D2.3</t>
  </si>
  <si>
    <t>D2.4</t>
  </si>
  <si>
    <t>PSD8-2            PSD8-3.14</t>
  </si>
  <si>
    <t>8.3.4</t>
  </si>
  <si>
    <t>Cut to fill and compact to 93 % of MAMDD (100% for sand)</t>
  </si>
  <si>
    <t xml:space="preserve">SANS
1200 DB
8.3.3.1(c) </t>
  </si>
  <si>
    <t>SANS
1200 ME</t>
  </si>
  <si>
    <t>Construct 200 mm G5 gravel wearing course compacted to 93 % of MAMDD from commercial sources</t>
  </si>
  <si>
    <t>1200 ME
PSM8-2
PSM8-3
PSM8-4
PSME8-1</t>
  </si>
  <si>
    <t>Process base by stabilization</t>
  </si>
  <si>
    <t>8.3.8</t>
  </si>
  <si>
    <t>Stabilization agent:</t>
  </si>
  <si>
    <t>Ordinarly Portland cement</t>
  </si>
  <si>
    <t>1200 MF</t>
  </si>
  <si>
    <t>Base:</t>
  </si>
  <si>
    <t>SANS
1200 MG</t>
  </si>
  <si>
    <t>Bituminous surface treatment</t>
  </si>
  <si>
    <t>SANS
1200 MK</t>
  </si>
  <si>
    <t>D9.1.1</t>
  </si>
  <si>
    <t>D9.1.2</t>
  </si>
  <si>
    <t>20 m and straight</t>
  </si>
  <si>
    <t>D9.3</t>
  </si>
  <si>
    <t>D9.3.1</t>
  </si>
  <si>
    <t>D9.3.2</t>
  </si>
  <si>
    <t>D9.4</t>
  </si>
  <si>
    <t>D9.5</t>
  </si>
  <si>
    <t>D9.6</t>
  </si>
  <si>
    <t>D9.7</t>
  </si>
  <si>
    <t>1200 MM</t>
  </si>
  <si>
    <t>D10.2</t>
  </si>
  <si>
    <t>D10.3</t>
  </si>
  <si>
    <t>D10.3.1</t>
  </si>
  <si>
    <t>D10.3.2</t>
  </si>
  <si>
    <t>D10.3.3</t>
  </si>
  <si>
    <t>D11</t>
  </si>
  <si>
    <t>Guardrails</t>
  </si>
  <si>
    <t>D11.1</t>
  </si>
  <si>
    <t>D11.1.1</t>
  </si>
  <si>
    <t>1800mm x 200mm dia Hardwood guardrail posts</t>
  </si>
  <si>
    <t>D11.1.2</t>
  </si>
  <si>
    <t>150mm x 360mm Spacer blocks</t>
  </si>
  <si>
    <t>D11.2</t>
  </si>
  <si>
    <t>Galvanised Guardrail where radius is:</t>
  </si>
  <si>
    <t>D11.2.1</t>
  </si>
  <si>
    <t>4 m                               15 m</t>
  </si>
  <si>
    <t>D11.2.2</t>
  </si>
  <si>
    <t>15 m          and           Straight</t>
  </si>
  <si>
    <t>D11.3</t>
  </si>
  <si>
    <t>End treatment</t>
  </si>
  <si>
    <t>D11.3.1</t>
  </si>
  <si>
    <t>Bull-nose type 300</t>
  </si>
  <si>
    <t>D11.3.2</t>
  </si>
  <si>
    <t>Standard End Wing</t>
  </si>
  <si>
    <t>D11.4</t>
  </si>
  <si>
    <t>Additional guardrail posts:</t>
  </si>
  <si>
    <t>D11.4.1</t>
  </si>
  <si>
    <t>Galvanised V-shape retroreflcective plates (Red and White)</t>
  </si>
  <si>
    <t>D12</t>
  </si>
  <si>
    <t>Subsoil drains</t>
  </si>
  <si>
    <t>D12.1</t>
  </si>
  <si>
    <t>1200 DB
8.3.2(a)</t>
  </si>
  <si>
    <t>Excavate in all materials for 400 mm wide trenches, backfill, compact and dispose of surplus material for depths:</t>
  </si>
  <si>
    <t>D12.1.1</t>
  </si>
  <si>
    <t>Over 0,0 m and up to 1,5 m</t>
  </si>
  <si>
    <t>D12.2</t>
  </si>
  <si>
    <t>Extra-over Item D12.1.1 for excavation in hard rock material (Prov.)</t>
  </si>
  <si>
    <t>D12.3</t>
  </si>
  <si>
    <t>Supply all materials and lay subsoil drain complete</t>
  </si>
  <si>
    <t>D13</t>
  </si>
  <si>
    <t>1200 DM         8.3.13</t>
  </si>
  <si>
    <t>D13.1</t>
  </si>
  <si>
    <t xml:space="preserve">8.3.13(a)            </t>
  </si>
  <si>
    <t>Placing of topsoil from stockpile, 100 mm thick on verges and banks</t>
  </si>
  <si>
    <t>D14</t>
  </si>
  <si>
    <t>Miscellaneous</t>
  </si>
  <si>
    <t>D14.1</t>
  </si>
  <si>
    <t>8.4.1
PSDMM8-4</t>
  </si>
  <si>
    <t>G1.1</t>
  </si>
  <si>
    <t>G1.1.1</t>
  </si>
  <si>
    <t>8.3.2(a)
PSD8-1
PSD8-2
PSD8-3
PSD8-6
PSD8-7
PSD8-9
PSDB8-1
PSDB8-2
PSDB8-3
PSDB8-4</t>
  </si>
  <si>
    <t>Excavate up to 1m in all materials for trenches, backfill, compact and dispose of surplus material for ducts up to 160mm dia for:</t>
  </si>
  <si>
    <t>One pipe</t>
  </si>
  <si>
    <t>Two pipes</t>
  </si>
  <si>
    <t>1200 LB</t>
  </si>
  <si>
    <t>8.2.1
PSLB8-1</t>
  </si>
  <si>
    <t>8.2.2.3</t>
  </si>
  <si>
    <t>1200 LC</t>
  </si>
  <si>
    <t>Pipework - Ducts</t>
  </si>
  <si>
    <t>Supply, lay, bed (bedding Class C) and prove duct:</t>
  </si>
  <si>
    <t xml:space="preserve">110 mm dia PVC-U pipes </t>
  </si>
  <si>
    <t>DUCTS</t>
  </si>
  <si>
    <t>SECTION K:</t>
  </si>
  <si>
    <t>K1</t>
  </si>
  <si>
    <t>K1.1</t>
  </si>
  <si>
    <t>K1.1.1</t>
  </si>
  <si>
    <t>SECTION K : DUCTS</t>
  </si>
  <si>
    <t xml:space="preserve"> TOTAL SECTION K:
 Carried to Summary</t>
  </si>
  <si>
    <t xml:space="preserve">50 mm dia HDPE pipes </t>
  </si>
  <si>
    <t xml:space="preserve">160 mm dia PVC-U pipes </t>
  </si>
  <si>
    <t>Three pipes</t>
  </si>
  <si>
    <t>Four pipes</t>
  </si>
  <si>
    <t>Five to eight pipes</t>
  </si>
  <si>
    <t>K1.1.2</t>
  </si>
  <si>
    <t>K1.1.3</t>
  </si>
  <si>
    <t>K1.1.4</t>
  </si>
  <si>
    <t>K1.1.5</t>
  </si>
  <si>
    <t>K2</t>
  </si>
  <si>
    <t>K2.1</t>
  </si>
  <si>
    <t>K3</t>
  </si>
  <si>
    <t>K3.1</t>
  </si>
  <si>
    <t>K3.1.1</t>
  </si>
  <si>
    <t>K3.2</t>
  </si>
  <si>
    <t>K3.2.1</t>
  </si>
  <si>
    <t>K4</t>
  </si>
  <si>
    <t>K4.1</t>
  </si>
  <si>
    <t>K4.2</t>
  </si>
  <si>
    <t>K4.3</t>
  </si>
  <si>
    <t>K4.4</t>
  </si>
  <si>
    <t xml:space="preserve">Importation G7 backfill material from commercial or off site sources selected by Contractor </t>
  </si>
  <si>
    <t>K5</t>
  </si>
  <si>
    <r>
      <rPr>
        <b/>
        <sz val="9"/>
        <rFont val="Arial"/>
        <family val="2"/>
      </rPr>
      <t>Dry block retaining wall</t>
    </r>
    <r>
      <rPr>
        <sz val="9"/>
        <rFont val="Arial"/>
        <family val="2"/>
      </rPr>
      <t xml:space="preserve"> (Terraforce L11 blocks)</t>
    </r>
  </si>
  <si>
    <t>G1.1.2</t>
  </si>
  <si>
    <t>G1.1.3</t>
  </si>
  <si>
    <t>G1.1.4</t>
  </si>
  <si>
    <t>G1.1.5</t>
  </si>
  <si>
    <t>G1.1.6</t>
  </si>
  <si>
    <t>G2.1.1</t>
  </si>
  <si>
    <t>Subsoil drain</t>
  </si>
  <si>
    <r>
      <t xml:space="preserve">Supply and install </t>
    </r>
    <r>
      <rPr>
        <b/>
        <sz val="9"/>
        <rFont val="Arial"/>
        <family val="2"/>
      </rPr>
      <t>Marker posts</t>
    </r>
    <r>
      <rPr>
        <sz val="9"/>
        <rFont val="Arial"/>
        <family val="2"/>
      </rPr>
      <t xml:space="preserve"> (0.6m Wooden Dropper) for duct ends. Dropper to protrude 100mm above Final Ground Level and painted white. Dropper to be installed when duct is backfilled.</t>
    </r>
  </si>
  <si>
    <t>PSLD8-3</t>
  </si>
  <si>
    <t>Connect to existing sewer at manhole including of excavation, backfilling and compaction.</t>
  </si>
  <si>
    <t>Connect to exsting system</t>
  </si>
  <si>
    <t>B9.1</t>
  </si>
  <si>
    <t>Breaking into existing sewer and building new manhole including of excavation, backfilling and compaction.</t>
  </si>
  <si>
    <t>B9.2</t>
  </si>
  <si>
    <t xml:space="preserve">PSLD8.2.11       </t>
  </si>
  <si>
    <t>PSLD8.2.13</t>
  </si>
  <si>
    <t>Allow for all cell phone calls by the Engineer</t>
  </si>
  <si>
    <t>A5.2</t>
  </si>
  <si>
    <t>Percentage mark-up on Item A5.1 (State % and extend as an amount)</t>
  </si>
  <si>
    <t>I2</t>
  </si>
  <si>
    <t>I2.1</t>
  </si>
  <si>
    <t>I2.1.1</t>
  </si>
  <si>
    <t>Cut to spoil unsuitable material from excavation to a site provided by the contractor.</t>
  </si>
  <si>
    <t>Cut to stockpile suitable material from road prisms and maintain for use on terraces.</t>
  </si>
  <si>
    <t>A8</t>
  </si>
  <si>
    <t>PSA8.15</t>
  </si>
  <si>
    <t>Sewer Connections</t>
  </si>
  <si>
    <t>H7.1.1</t>
  </si>
  <si>
    <t>H7.1.2</t>
  </si>
  <si>
    <t>H7.1.3</t>
  </si>
  <si>
    <t>H7.1.4</t>
  </si>
  <si>
    <t>H7.1.5</t>
  </si>
  <si>
    <t>H7.2.1</t>
  </si>
  <si>
    <t>H7.2.2</t>
  </si>
  <si>
    <t>H7.2.3</t>
  </si>
  <si>
    <t>H7.2.4</t>
  </si>
  <si>
    <t>H7.2.5</t>
  </si>
  <si>
    <t>Single erf connection between 0 m and    10 m lengths:</t>
  </si>
  <si>
    <t>Double erf connection between 0 m and 10 m lengths:</t>
  </si>
  <si>
    <t>C18</t>
  </si>
  <si>
    <t>Supply, lay, bed (bedding Class C) Class 100D and joint concrete pipes with spigot and socket joint:</t>
  </si>
  <si>
    <t>Bidim Filters</t>
  </si>
  <si>
    <t>Supply and construct bidim filter as per drawings issued including all materials and operations necessary to construct</t>
  </si>
  <si>
    <t>G4</t>
  </si>
  <si>
    <t>G4.1</t>
  </si>
  <si>
    <t>1200 LB         PSLB8-1</t>
  </si>
  <si>
    <t>Provision of bedding from trench excavation</t>
  </si>
  <si>
    <t>C6.2</t>
  </si>
  <si>
    <t>C6.3</t>
  </si>
  <si>
    <t>C6.4</t>
  </si>
  <si>
    <t>C7.1.2</t>
  </si>
  <si>
    <t>C7.1.3</t>
  </si>
  <si>
    <t>C7.1.4</t>
  </si>
  <si>
    <t>C8.2</t>
  </si>
  <si>
    <t>C8.3</t>
  </si>
  <si>
    <t>C8.4</t>
  </si>
  <si>
    <t>C8.5</t>
  </si>
  <si>
    <t>C8.6</t>
  </si>
  <si>
    <t>C8.7</t>
  </si>
  <si>
    <t>C8.8</t>
  </si>
  <si>
    <t>C8.9</t>
  </si>
  <si>
    <t>C8.10</t>
  </si>
  <si>
    <t>C8.11</t>
  </si>
  <si>
    <t>C8.12</t>
  </si>
  <si>
    <t>C8.13</t>
  </si>
  <si>
    <t>C8.14</t>
  </si>
  <si>
    <t>C8.15</t>
  </si>
  <si>
    <t>C8.16</t>
  </si>
  <si>
    <t>C8.17</t>
  </si>
  <si>
    <t>C8.18</t>
  </si>
  <si>
    <t>C8.19</t>
  </si>
  <si>
    <t>C8.20</t>
  </si>
  <si>
    <t>C8.21</t>
  </si>
  <si>
    <t>C8.22</t>
  </si>
  <si>
    <t>C8.23</t>
  </si>
  <si>
    <t>C8.24</t>
  </si>
  <si>
    <t>C8.25</t>
  </si>
  <si>
    <t>C8.26</t>
  </si>
  <si>
    <t>C8.27</t>
  </si>
  <si>
    <t>C8.28</t>
  </si>
  <si>
    <t>C8.29</t>
  </si>
  <si>
    <t>C8.30</t>
  </si>
  <si>
    <t>C8.31</t>
  </si>
  <si>
    <t>C8.32</t>
  </si>
  <si>
    <t>C8.33</t>
  </si>
  <si>
    <t>C8.34</t>
  </si>
  <si>
    <t>C8.35</t>
  </si>
  <si>
    <t>C8.36</t>
  </si>
  <si>
    <t>C8.37</t>
  </si>
  <si>
    <t>C8.38</t>
  </si>
  <si>
    <t>C8.39</t>
  </si>
  <si>
    <t>C8.40</t>
  </si>
  <si>
    <t>C8.41</t>
  </si>
  <si>
    <t>C8.42</t>
  </si>
  <si>
    <t>C8.43</t>
  </si>
  <si>
    <t>C8.44</t>
  </si>
  <si>
    <t>C8.45</t>
  </si>
  <si>
    <t>C8.46</t>
  </si>
  <si>
    <t>C8.47</t>
  </si>
  <si>
    <t>C8.48</t>
  </si>
  <si>
    <t>C8.49</t>
  </si>
  <si>
    <t>C8.50</t>
  </si>
  <si>
    <t>C8.51</t>
  </si>
  <si>
    <t>C8.52</t>
  </si>
  <si>
    <t>C8.53</t>
  </si>
  <si>
    <t>C8.54</t>
  </si>
  <si>
    <t>Node 50</t>
  </si>
  <si>
    <t>C11.1.1</t>
  </si>
  <si>
    <t>C11.1.2</t>
  </si>
  <si>
    <t>C11.1.3</t>
  </si>
  <si>
    <t>C11.2.1</t>
  </si>
  <si>
    <t>C11.2.2</t>
  </si>
  <si>
    <t>C11.2.3</t>
  </si>
  <si>
    <t>C11.3.1</t>
  </si>
  <si>
    <t>C11.3.2</t>
  </si>
  <si>
    <t>C11.3.3</t>
  </si>
  <si>
    <t>C11.3.4</t>
  </si>
  <si>
    <t>C11.3.5</t>
  </si>
  <si>
    <t>C11.3.6</t>
  </si>
  <si>
    <t>C112</t>
  </si>
  <si>
    <t>C12.1</t>
  </si>
  <si>
    <t>C12.2</t>
  </si>
  <si>
    <t>C15.1</t>
  </si>
  <si>
    <t>SANS      1200 D
PSDB8.3.10</t>
  </si>
  <si>
    <t>C15.2</t>
  </si>
  <si>
    <t>C18.1</t>
  </si>
  <si>
    <t>C19</t>
  </si>
  <si>
    <t>Clear and grub vegetation and trees up 
to 1 m girth inside road reserves</t>
  </si>
  <si>
    <t>8.3.2
PSD8.3.2(a)</t>
  </si>
  <si>
    <t>8.3.10
PSD 8.3.10</t>
  </si>
  <si>
    <t>F4</t>
  </si>
  <si>
    <t>Sub-total Carried forward / …</t>
  </si>
  <si>
    <t>Sub-total  Brought forward / …</t>
  </si>
  <si>
    <t>ROADS &amp; STORMWATER</t>
  </si>
  <si>
    <t>SECTION G:</t>
  </si>
  <si>
    <t>8.2.1        PSC 8.2.1</t>
  </si>
  <si>
    <t>PSDB8-3.2</t>
  </si>
  <si>
    <t>Extra-over Item B2.1 for excavating and removing unsuitable material from trench (Prov)</t>
  </si>
  <si>
    <t>SECTION D : ROADS AND STORMWATER</t>
  </si>
  <si>
    <t>SECTION E: PLATFORMS</t>
  </si>
  <si>
    <t>SECTION F: BLOCK RETAINING WALLS</t>
  </si>
  <si>
    <t>F1.1.1</t>
  </si>
  <si>
    <t>F1.1.2</t>
  </si>
  <si>
    <t>F1.1.3</t>
  </si>
  <si>
    <t>F1.1.4</t>
  </si>
  <si>
    <t>F1.1.5</t>
  </si>
  <si>
    <t>F1.1.6</t>
  </si>
  <si>
    <t>F2.1.1</t>
  </si>
  <si>
    <t>F3.1</t>
  </si>
  <si>
    <t>F4.1</t>
  </si>
  <si>
    <t>G1.2</t>
  </si>
  <si>
    <t>G1.3</t>
  </si>
  <si>
    <t>G2.1.2</t>
  </si>
  <si>
    <t>G2.1.3</t>
  </si>
  <si>
    <t>G2.1.4</t>
  </si>
  <si>
    <t>G2.1.5</t>
  </si>
  <si>
    <t>G2.1.6</t>
  </si>
  <si>
    <t>G2.2</t>
  </si>
  <si>
    <t>G2.2.1</t>
  </si>
  <si>
    <t>G2.3</t>
  </si>
  <si>
    <t>G2.3.1</t>
  </si>
  <si>
    <t>G2.3.2</t>
  </si>
  <si>
    <t>G2.3.3</t>
  </si>
  <si>
    <t>G2.3.4</t>
  </si>
  <si>
    <t>G2.3.5</t>
  </si>
  <si>
    <t>G2.3.6</t>
  </si>
  <si>
    <t>G2.4</t>
  </si>
  <si>
    <t>G2.5</t>
  </si>
  <si>
    <t>G3.2</t>
  </si>
  <si>
    <t>G5</t>
  </si>
  <si>
    <t>G5.1</t>
  </si>
  <si>
    <t>G5.1.1</t>
  </si>
  <si>
    <t>G6</t>
  </si>
  <si>
    <t>G6.1</t>
  </si>
  <si>
    <t>G6.1.1</t>
  </si>
  <si>
    <t>G6.1.2</t>
  </si>
  <si>
    <t>G7</t>
  </si>
  <si>
    <t>G7.1</t>
  </si>
  <si>
    <t>G8</t>
  </si>
  <si>
    <t>G9</t>
  </si>
  <si>
    <t>G10</t>
  </si>
  <si>
    <t>Extra-over for Items E2.1 for hard rock excavation (Provisional)</t>
  </si>
  <si>
    <t xml:space="preserve">8.2.1 </t>
  </si>
  <si>
    <t>SANS 1200 D</t>
  </si>
  <si>
    <t>Site Preparation</t>
  </si>
  <si>
    <t xml:space="preserve">8.3.1.2           </t>
  </si>
  <si>
    <t>Remove topsoil to nominal depth of 
100 mm, stockpile and maintain</t>
  </si>
  <si>
    <t xml:space="preserve">Excavate in all materials and use for terraces including compacting of material to 93% MAMDD, in layers not exceeding 150mm </t>
  </si>
  <si>
    <t>8.3.2
PSD8.3.2(a) 
PSD8.3.2(b)</t>
  </si>
  <si>
    <t>Excavate in all materials, stockpile and maintain or dispose as ordered</t>
  </si>
  <si>
    <t>8.3.4
PSD8.3.2(d)</t>
  </si>
  <si>
    <t>Covering terraces and embankments with topsoil, including trimming and finishing off excess material</t>
  </si>
  <si>
    <t>SANS 
1200 C</t>
  </si>
  <si>
    <t>SANS 
1200 D</t>
  </si>
  <si>
    <t>E3.5</t>
  </si>
  <si>
    <t xml:space="preserve">Extra-over Item E2.1 for importation of materials from stockpile </t>
  </si>
  <si>
    <t>Extra-over Item E2.1 for importation of materials from commercial sources or off-site sources selected by the Contractor</t>
  </si>
  <si>
    <t>Gabions</t>
  </si>
  <si>
    <t xml:space="preserve">Construct 30 MPa concrete stormwater drifts/road crossings complete as per detail.  Include for all excavation, spoil, layer works, shuttering, joints, steel floated finish, reinforcement etc. </t>
  </si>
  <si>
    <t>Concrete road crossing</t>
  </si>
  <si>
    <t>Surface preparation for bedding of gabions and mattresses</t>
  </si>
  <si>
    <t xml:space="preserve">Double twist hexagonal galvanised and PVC coated wire mesh (2.2/3.2 mm) reno mattresses to SANS 1580:2001 </t>
  </si>
  <si>
    <t>6 m x 2 m x 0.3 m</t>
  </si>
  <si>
    <t>Non woven, 100 % Polyester, Continuous filament, double needle-punched Geotextile (minimum energy absortion - 10 kN.m) overlapping at least 300 mm</t>
  </si>
  <si>
    <t>8.2.1 (b)</t>
  </si>
  <si>
    <t>D8.2.1</t>
  </si>
  <si>
    <t>Permanent information road sign type IN4 CUL-DE-SAC</t>
  </si>
  <si>
    <t>F3.2</t>
  </si>
  <si>
    <t>F3.3</t>
  </si>
  <si>
    <t>F3.4</t>
  </si>
  <si>
    <t xml:space="preserve">Extra-over Item F2.1 for importation of materials from stockpile </t>
  </si>
  <si>
    <t>Extra-over Item F2.1 for importation of materials from commercial sources or off-site sources selected by the Contractor</t>
  </si>
  <si>
    <t>--</t>
  </si>
  <si>
    <t>F3.5</t>
  </si>
  <si>
    <t>Fence</t>
  </si>
  <si>
    <t>Overhead electric cables</t>
  </si>
  <si>
    <t>8.3.5(b)</t>
  </si>
  <si>
    <t>Services that adjoin trenches:</t>
  </si>
  <si>
    <t>B5.2.1</t>
  </si>
  <si>
    <t>B5.2.2</t>
  </si>
  <si>
    <t>Light poles</t>
  </si>
  <si>
    <t>B11.1.5</t>
  </si>
  <si>
    <t>B11.2.1</t>
  </si>
  <si>
    <t>B11.2.2</t>
  </si>
  <si>
    <t>B11.2.3</t>
  </si>
  <si>
    <t>B11.2.4</t>
  </si>
  <si>
    <t>B11.2.5</t>
  </si>
  <si>
    <t>B12</t>
  </si>
  <si>
    <t>0,0 m                     2,0 m</t>
  </si>
  <si>
    <t>2.0 m                     3,5 m</t>
  </si>
  <si>
    <t>B13</t>
  </si>
  <si>
    <t>Supply and install Marker posts (1.2m Wooden Dropper) for sewer erf connections at end cap. Dropper to protrude 100mm above Final Ground Level and painted red. Dropper to be installed when sewer erf connection is backfilled.</t>
  </si>
  <si>
    <t>C2.1.1</t>
  </si>
  <si>
    <t>C2.1.2</t>
  </si>
  <si>
    <t>C2.1.3</t>
  </si>
  <si>
    <t xml:space="preserve">C2.2  </t>
  </si>
  <si>
    <t>C3</t>
  </si>
  <si>
    <t>C3.1</t>
  </si>
  <si>
    <t>C4</t>
  </si>
  <si>
    <t xml:space="preserve">Existing services that intersect or adjoin a trench </t>
  </si>
  <si>
    <t>C4.1</t>
  </si>
  <si>
    <t>C4.1.1</t>
  </si>
  <si>
    <t>Sewer mains</t>
  </si>
  <si>
    <t>C4.1.2</t>
  </si>
  <si>
    <t>C4.2</t>
  </si>
  <si>
    <t>C4.2.1</t>
  </si>
  <si>
    <t>Electrical poles</t>
  </si>
  <si>
    <t>C4.2.2</t>
  </si>
  <si>
    <t>Pole stay</t>
  </si>
  <si>
    <t>C5.2</t>
  </si>
  <si>
    <t>C5.3</t>
  </si>
  <si>
    <t>C5.4</t>
  </si>
  <si>
    <t>C6.1.2</t>
  </si>
  <si>
    <t>C6.1.3</t>
  </si>
  <si>
    <t>C6.1.4</t>
  </si>
  <si>
    <t>110 mm dia PVC-U pipe to existing 160 mm dia PVC-U watermains, including all operations and materials necessary to complete connections (Provisional)</t>
  </si>
  <si>
    <t>75 mm dia PVC-U pipe to existing 110 mm dia PVC-U watermains, including all operations and materials necessary to complete connections (Provisional)</t>
  </si>
  <si>
    <t>90 mm dia PVC-U pipe to existing 110 mm dia PVC-U watermains, including all operations and materials necessary to complete connections (Provisional)</t>
  </si>
  <si>
    <t>110 mm dia PVC-U pipe to existing 110 mm dia PVC-U watermains, including all operations and materials necessary to complete connections (Provisional)</t>
  </si>
  <si>
    <t>C7.2</t>
  </si>
  <si>
    <t>C7.3</t>
  </si>
  <si>
    <t>C7.4</t>
  </si>
  <si>
    <t>C7.5</t>
  </si>
  <si>
    <t>C7.6</t>
  </si>
  <si>
    <t>C7.7</t>
  </si>
  <si>
    <t>C7.8</t>
  </si>
  <si>
    <t>C7.9</t>
  </si>
  <si>
    <t>C7.10</t>
  </si>
  <si>
    <t>C7.11</t>
  </si>
  <si>
    <t>C7.12</t>
  </si>
  <si>
    <t>C7.13</t>
  </si>
  <si>
    <t>C7.14</t>
  </si>
  <si>
    <t>C7.15</t>
  </si>
  <si>
    <t>C7.16</t>
  </si>
  <si>
    <t>C7.17</t>
  </si>
  <si>
    <t>C8.1.1</t>
  </si>
  <si>
    <t>C8.1.2</t>
  </si>
  <si>
    <t>C8.1.3</t>
  </si>
  <si>
    <t>C10.1.4</t>
  </si>
  <si>
    <t>C10.2</t>
  </si>
  <si>
    <t>C10.2.1</t>
  </si>
  <si>
    <t>C10.2.2</t>
  </si>
  <si>
    <t>C10.2.3</t>
  </si>
  <si>
    <t>C10.2.4</t>
  </si>
  <si>
    <t>C10.3</t>
  </si>
  <si>
    <t>C10.3.1</t>
  </si>
  <si>
    <t>C10.3.2</t>
  </si>
  <si>
    <t>C10.3.3</t>
  </si>
  <si>
    <t>C10.3.4</t>
  </si>
  <si>
    <t>C10.4</t>
  </si>
  <si>
    <t>C10.4.1</t>
  </si>
  <si>
    <t>C10.4.2</t>
  </si>
  <si>
    <t>C10.4.3</t>
  </si>
  <si>
    <t>C10.4.4</t>
  </si>
  <si>
    <t>C11.4</t>
  </si>
  <si>
    <t>C12</t>
  </si>
  <si>
    <t>C13.1</t>
  </si>
  <si>
    <t>C14.2</t>
  </si>
  <si>
    <t>Supply and install Kent C4200 Water meter (or similar approved) including meter chamber complete to details as shown on Drawings issued</t>
  </si>
  <si>
    <t>C16.1</t>
  </si>
  <si>
    <t>Extra-over for Item G2.1, G2.2 and G2.3 for hard rock excavation (Provisional)</t>
  </si>
  <si>
    <t>G2.6</t>
  </si>
  <si>
    <t>G4.2</t>
  </si>
  <si>
    <t>20 mm dia HDPE (SANS ISO 4427 PE 100 PN16) pipes</t>
  </si>
  <si>
    <t>32 mm dia HDPE (SANS ISO 4427 PE 100 PN16) pipes</t>
  </si>
  <si>
    <t>110 x 110 Y-Junction</t>
  </si>
  <si>
    <t>110 x 45º Bend</t>
  </si>
  <si>
    <t>110 x 90º Long radius bend</t>
  </si>
  <si>
    <t>110 x 90º Vent horn bend with vent pipe</t>
  </si>
  <si>
    <t>110mm dia Rodding eye</t>
  </si>
  <si>
    <t xml:space="preserve">Ablution Facilities </t>
  </si>
  <si>
    <t>Supply and install Elster Kent / Honeywell Water meter (or similar approved) including additional stopcock valve with short pieces of 160mm dia PVC-u valve protection complete to detail.</t>
  </si>
  <si>
    <t>Water facility</t>
  </si>
  <si>
    <t>Supply and install water taps as per drawings issued</t>
  </si>
  <si>
    <t>Extra-over for Item B11.1 and B11.2 to excavate in all materials for trenches, backfill, compact and dispose of surplus material for:</t>
  </si>
  <si>
    <t>Variable length of sewer erf connections up to 110 mm dia for depths:</t>
  </si>
  <si>
    <t>B11.3.2</t>
  </si>
  <si>
    <t>B11.3.3</t>
  </si>
  <si>
    <t>B11.3.4</t>
  </si>
  <si>
    <t>B11.3.5</t>
  </si>
  <si>
    <t>Extra-over for Items B11.3 for hard rock excavation (Provisional)</t>
  </si>
  <si>
    <t>Extra-over for Item B11.1 and B11.2 for bedding of variable length of sewer erf connections</t>
  </si>
  <si>
    <t>B11.4.1.1</t>
  </si>
  <si>
    <t>B11.4.1.2</t>
  </si>
  <si>
    <t>B11.4.1.3</t>
  </si>
  <si>
    <t>B11.4.1.4</t>
  </si>
  <si>
    <t>Extra-over Item B11.1 and B11.2 for the supply, lay, and bed (for flexible pipes) and testing of 110 mm dia PVC-U Heavy Duty Class 34, SANS 791 pipes</t>
  </si>
  <si>
    <t>Extra-over Item B11.5 for additional compaction on erf connections in areas subject to traffic loads</t>
  </si>
  <si>
    <t>Construct erf connections complete as per Drgs 502436-0000-DRG-CC-0001,  and -0010, including bends, junctions and 110 mm dia short lengths of PVC-U Heavy Duty Class 34, SANS 791 pipes up to 1m inside erf, excluding road crossings.</t>
  </si>
  <si>
    <t>Construct erf connections on exisitng sewer lines complete as per Drgs 502436-0000-DRG-CC-0001,  and -0010, including bends, junctions and 110 mm dia short lengths of PVC-U Heavy Duty Class 34, SANS 791 pipes up to 1m inside erf, excluding road crossings.</t>
  </si>
  <si>
    <t/>
  </si>
  <si>
    <t>Mossel Bay (UISP): General</t>
  </si>
  <si>
    <t>Bill of Quantities</t>
  </si>
  <si>
    <t>C2.2.1</t>
  </si>
  <si>
    <t>Mossel Bay (UISP): TRANSAND</t>
  </si>
  <si>
    <t>C2.2.3</t>
  </si>
  <si>
    <t>C2.2.4</t>
  </si>
  <si>
    <t>Mossel Bay (UISP): ASLA C</t>
  </si>
  <si>
    <t>C2.2.5</t>
  </si>
  <si>
    <t>Mossel Bay (UISP): ASLA E</t>
  </si>
  <si>
    <t>C2.2.6</t>
  </si>
  <si>
    <r>
      <t>Fibre Cement manholes complete with Heavy Duty concrete Type 2A (SANS 1294) covers and frames to detail shown on Drgs 502436-0000-DRG-CC-0001 and 0002</t>
    </r>
    <r>
      <rPr>
        <sz val="9"/>
        <color rgb="FFFF0000"/>
        <rFont val="Arial"/>
        <family val="2"/>
      </rPr>
      <t xml:space="preserve"> </t>
    </r>
    <r>
      <rPr>
        <sz val="9"/>
        <rFont val="Arial"/>
        <family val="2"/>
      </rPr>
      <t>to a depth of:</t>
    </r>
  </si>
  <si>
    <t>Mossel Bay (UISP): TRA: ERF 2510 "SCHOOL" SITE</t>
  </si>
  <si>
    <t>Mossel Bay (UISP): EMFULENI (Phase1 and 2)</t>
  </si>
  <si>
    <t>C2.2.1: GENERAL</t>
  </si>
  <si>
    <t>C2.2.2: TRANSAND</t>
  </si>
  <si>
    <t>C2.2.3: EMFULENI (1&amp;2)</t>
  </si>
  <si>
    <t>C2.2.4: ASLA C</t>
  </si>
  <si>
    <t>C2.2.5: ASLA E</t>
  </si>
  <si>
    <t xml:space="preserve">C2.2 SUMMARY </t>
  </si>
  <si>
    <t>C2.2.6: TRA: ERF 2510 "SCHOOL" SITE</t>
  </si>
  <si>
    <t>C2.2.2</t>
  </si>
  <si>
    <t>Cut to spoil material from excavation to a site provided by the contractor.</t>
  </si>
  <si>
    <t>Sidewalk-bed preparation and compaction of in-situ material to 93 % of MAMDD (100 % for sand) 
(G9 Quality)</t>
  </si>
  <si>
    <t>Selected Subgrade</t>
  </si>
  <si>
    <t>SANS
1200 DM</t>
  </si>
  <si>
    <t>Construct selected layer, 150 mm thick with G7 material compacted to 93% of MAMDD from commercial sources</t>
  </si>
  <si>
    <t>Construct 150 mm G5 subbase compacted to 95% of MAMDD from commercial sources</t>
  </si>
  <si>
    <t>Construct and process by stabilisation of 150 mm G5 gravel wearing course, stabilsed with 2% cement by mass and compact to 95% of MAMDD from commercial sources for stormwater V-drains as per detail on drawings issued</t>
  </si>
  <si>
    <t>Stormwater V-drain-bed preparation and compaction of in-situ material to 93 % of MAMDD (100 % for sand) (G9 Quality)</t>
  </si>
  <si>
    <t>D4.2</t>
  </si>
  <si>
    <t>D4.3</t>
  </si>
  <si>
    <t>Stabilization agent for stormwater
 V-drain: Portland Cement</t>
  </si>
  <si>
    <t>8.5.1</t>
  </si>
  <si>
    <t>8.5.3</t>
  </si>
  <si>
    <t>Tack coat</t>
  </si>
  <si>
    <t>Construct 100 mm G4 basecourse with material from commercial sources</t>
  </si>
  <si>
    <t>Asphalt with nominal thickness of 
25 mm (SABS 9.5mm nominal aggregate asphalt)</t>
  </si>
  <si>
    <t>CI resilient seal gate valves, left hand closing Class 16 including valve box and cover for pipe size according to 
Drg 502436-0000-DRG-CC-0003:</t>
  </si>
  <si>
    <t>Fire hydrants (pedestal type) including fire hydrant T-piece, steel spool piece and bend complete for pipe sizes as shown on Drg 502436-0000-DRG-CC-0003:</t>
  </si>
  <si>
    <t>Provide water erf connections up to 1m inside erf complete according to Drgs 502436-0000-DRG-CC-0003,  and -0010:</t>
  </si>
  <si>
    <t>Anchor/thrust blocks: Construct anchor/thrust block as per detail on Drg 502436-0000-DRG-CC-0002</t>
  </si>
  <si>
    <t>Valve chambers as per detail drawing on  Drg 502436-0000-DRG-CC-0003:</t>
  </si>
  <si>
    <t>Road layers as per drawing Drg 502436-0000-DRG-CC-0005.</t>
  </si>
  <si>
    <t>Supply and install Armco or similar approved guardrails including excavations, compaction, bolts, assembling and all other guardrail fittings complete to detail as shown in Drg  502436-0000-DRG-CC-0006</t>
  </si>
  <si>
    <t>Sidewalk 1.0m wide, shape and compact in-situ material to 93 % of MAMDD complete to detail as shown on Drg 502436-0000-DRG-CC-0005</t>
  </si>
  <si>
    <t>Sidewalk 1.0m wide, shape and compact material from other neccesary excavations to 93 % of MAMDD complete to detail as shown on 
Drg 502436-0000-DRG-CC-0005</t>
  </si>
  <si>
    <t>Sidewalk 1 m wide (2% cement stabilized), shape and compact 100mm G5 gravel wearing course material to 95 % of MAMDD complete to detail as shown on 
Drg 502436-0000-DRG-CC-0005</t>
  </si>
  <si>
    <t>Precast concrete combination kerb CK5 complete to detail as shown on Drg 502436-0000-DRG-CC-0005 where radius is:</t>
  </si>
  <si>
    <t>Precast concrete barrier kerb BK2 and channel C1 complete to detail as shown on Drg 502436-0000-DRG-CC-0005 where radius is:</t>
  </si>
  <si>
    <t>Extra-over items D9.1 to D9.3 for transitional kerb and channel Type 1 for up to 1m lengths complete to detail as shown on Drg 502436-0000-DRG-CC-0005</t>
  </si>
  <si>
    <t>Extra-over items D9.1 to D9.3 for transitional kerb and channel Type 2 for up to 1m lengths complete to detail as shown on Drg 
502436-0000-DRG-CC-0005</t>
  </si>
  <si>
    <t>Extra-over items D9.1 to D9.3 for transitional kerb and channel Type 3 for up to 1m lengths complete to detail as shown on Drg 
502436-0000-DRG-CC-0005</t>
  </si>
  <si>
    <t>Extra-over items D9.1 to D9.3 for transitional kerb and channel Type 4 for up to 1m lengths complete to detail as shown on Drg 
502436-0000-DRG-CC-0005</t>
  </si>
  <si>
    <t>Double inlet catchpit (Type 1) complete  to detail as shown on Drg 502436-0000-DRG-CC-0004 including transitional channels upstream and downstream of catchpit where invert depth is:</t>
  </si>
  <si>
    <t>Supply and install concrete bollard complete as detailed on Drg 
502436-0000-DRG-CC-0006</t>
  </si>
  <si>
    <t>D7.4</t>
  </si>
  <si>
    <t>Single surface treatment with 13 mm aggregate and two slurry seal applications</t>
  </si>
  <si>
    <t>8.4.6</t>
  </si>
  <si>
    <t>Variations in quantities of prime</t>
  </si>
  <si>
    <t>l</t>
  </si>
  <si>
    <t>D8.6</t>
  </si>
  <si>
    <t>Variations in quantities of binder</t>
  </si>
  <si>
    <t>D8.7</t>
  </si>
  <si>
    <t>Variations in quantities of aggregate</t>
  </si>
  <si>
    <t>D8.8</t>
  </si>
  <si>
    <t>8.4.7</t>
  </si>
  <si>
    <t>Variations in quantities of slurry seal</t>
  </si>
  <si>
    <t>D8.4</t>
  </si>
  <si>
    <t>D8.5</t>
  </si>
  <si>
    <t>Bedding (Sewer and water for ablution facility)</t>
  </si>
  <si>
    <t>Pipework (Ablution facility sewer)</t>
  </si>
  <si>
    <t>Ablution facility water pipework up to 32 mm dia for depths:</t>
  </si>
  <si>
    <t>Ablution facility sewer pipework up to 110 mm dia for depths:</t>
  </si>
  <si>
    <t>Combined trenches (see detail on Drg 502436-0000-DRG-CC-0002) for sewer and water pipework for depths:</t>
  </si>
  <si>
    <t xml:space="preserve">SECTION H:  ABLUTION FACILITES INCLUDING SEWER AND WATER </t>
  </si>
  <si>
    <t>H5.1.3</t>
  </si>
  <si>
    <t>Supply and install 110mm rodding eye including 45 degree bend / Y-junction, endcap and concrete surrounds, complete as per Drgs 502436-0000-DRG-CC-0002.</t>
  </si>
  <si>
    <t xml:space="preserve">ABLUTION FACILITES INCLUDING SEWER AND WATER </t>
  </si>
  <si>
    <t>G5.1.2</t>
  </si>
  <si>
    <t>G5.1.2.1</t>
  </si>
  <si>
    <t>G5.1.2.2</t>
  </si>
  <si>
    <t>G5.1.2.3</t>
  </si>
  <si>
    <t>G5.1.2.4</t>
  </si>
  <si>
    <t>G5.1.2.5</t>
  </si>
  <si>
    <t>G5.1.2.6</t>
  </si>
  <si>
    <t>G5.1.2.7</t>
  </si>
  <si>
    <t>G5.2</t>
  </si>
  <si>
    <t>Supply and install 160mm rodding eye including 45 degree bend / Y-junction, endcap and concrete surrounds, complete as per Drgs 502436-0000-DRG-CC-0002.</t>
  </si>
  <si>
    <t>Supply and Install standard containerised ablution facilities "Scenario 1" including toilets, urinals, basins, plumbing and all connections/pipes, p-traps,  vents for pipes, valves, doors, bends, rodding eyes, taps, corrugated iron covering for sides of ablution facility, etc. complete to detail as shown on drawing 502436-0000-DRG-CC-0013. Installation of plumbing and fittings must be in accordance of the National Building Regulations.</t>
  </si>
  <si>
    <t>G9.1</t>
  </si>
  <si>
    <t>G9.2</t>
  </si>
  <si>
    <r>
      <t>Construct "gully" complete including 250mm concrete manhole ring, long radius 90</t>
    </r>
    <r>
      <rPr>
        <sz val="9"/>
        <rFont val="Calibri"/>
        <family val="2"/>
      </rPr>
      <t>˚</t>
    </r>
    <r>
      <rPr>
        <sz val="9"/>
        <rFont val="Arial"/>
        <family val="2"/>
      </rPr>
      <t xml:space="preserve"> bend and PVC gully and grate as per drawings issued</t>
    </r>
  </si>
  <si>
    <t>B7.1.1</t>
  </si>
  <si>
    <t>Construct erf connections on existing sewer lines complete as per Drgs 502436-0000-DRG-CC-0001,  and -0010, including bends, junctions and 110 mm dia short lengths of PVC-U Heavy Duty Class 34, SANS 791 pipes up to 1m inside erf, excluding road crossings.</t>
  </si>
  <si>
    <t>C7.1.1</t>
  </si>
  <si>
    <t>H5.1.2</t>
  </si>
  <si>
    <t>C6.1.1</t>
  </si>
  <si>
    <t>Extra over G5.1 to supply and construct ablution facility sewer complete to detail as shown in the drawings, including bends, junctions and 110 mm dia short lengths PVC-U  Heavy Duty Class 34, SANS 791 pipes.</t>
  </si>
  <si>
    <t>Construct water pipework for ablution facility complete as per Drg 502436-0000-DRG-CC-0013, including bends and junctions.</t>
  </si>
  <si>
    <t>E2.1.4</t>
  </si>
  <si>
    <t>E2.1.5</t>
  </si>
  <si>
    <t>E2.1.6</t>
  </si>
  <si>
    <t>E2.1.7</t>
  </si>
  <si>
    <t>3,5 m             4,0 m</t>
  </si>
  <si>
    <t>4,0 m             4,5 m</t>
  </si>
  <si>
    <t>4,5 m             5,0 m</t>
  </si>
  <si>
    <t>5,0 m             5,5 m</t>
  </si>
  <si>
    <t>Anchor blocks (30MPa) irrespective of pipe type or size:</t>
  </si>
  <si>
    <t>Concrete, inclusive of formwork</t>
  </si>
  <si>
    <t>Reinforcement</t>
  </si>
  <si>
    <t>kg</t>
  </si>
  <si>
    <t>E7.1.3</t>
  </si>
  <si>
    <t>1350 mm dia</t>
  </si>
  <si>
    <t>400 mm dia</t>
  </si>
  <si>
    <t>1250 mm dia</t>
  </si>
  <si>
    <t>E7.2</t>
  </si>
  <si>
    <t>E7.2.1</t>
  </si>
  <si>
    <t>E7.2.2</t>
  </si>
  <si>
    <t>E7.2.3</t>
  </si>
  <si>
    <t>E7.3</t>
  </si>
  <si>
    <t>E7.3.1</t>
  </si>
  <si>
    <t>E7.3.2</t>
  </si>
  <si>
    <t>Brickwork manhole for pipes up to 600mm as shown on Drg 502436-0000-DRG-CC-0004 , where invert depth is:</t>
  </si>
  <si>
    <t>Pipes over 600 mm dia for depths:</t>
  </si>
  <si>
    <t>E8.1.3</t>
  </si>
  <si>
    <t>E8.1.4</t>
  </si>
  <si>
    <t>E8.1.5</t>
  </si>
  <si>
    <t>E8.1.6</t>
  </si>
  <si>
    <t>E8.1.7</t>
  </si>
  <si>
    <t>E8.1.8</t>
  </si>
  <si>
    <t>E8.1.9</t>
  </si>
  <si>
    <t>E8.4</t>
  </si>
  <si>
    <t>E8.4.1</t>
  </si>
  <si>
    <t>E8.5</t>
  </si>
  <si>
    <t>E8.5.1</t>
  </si>
  <si>
    <t>Wingwalls according to Detail including Reno matresses, gabions and pitching as shown on Drg 502436-0000-DRG-CC-0012 for pipes up to 1350 mm dia where height is:</t>
  </si>
  <si>
    <t>E1.2</t>
  </si>
  <si>
    <t>Dismantle and remove stormwater grid inlet  and headwall, including 15m length of pipes up to 600mm dia from existing stormwater network, including all operations and materials necessary to complete the work.</t>
  </si>
  <si>
    <t>Supply, lay, bed and joint spirally wound structured wall HDPE (rings stiffness of 8 kN/m²-SANS 21138) pipes with spigot and socket extrusion welded joints:</t>
  </si>
  <si>
    <t>E10</t>
  </si>
  <si>
    <t>E10.1</t>
  </si>
  <si>
    <t>Breaking into existing stormwater and build new manhole including of excavation, backfilling and compaction.</t>
  </si>
  <si>
    <t>Clear and grub vegetation and trees up to 1 m girth inside road reserves</t>
  </si>
  <si>
    <t>D3.2.1</t>
  </si>
  <si>
    <t>D3.2.2</t>
  </si>
  <si>
    <t>Precast concrete mountable kerb MK10 complete to detail as shown on Drg 502436-0000-DRG-CC-0005 where radius is:</t>
  </si>
  <si>
    <t>Make up deficiency in G7 quality fill material and compact to 93 % of MAMDD:</t>
  </si>
  <si>
    <t xml:space="preserve">By importation from commercial or off-site sources selected by the Contractor </t>
  </si>
  <si>
    <t>By importation from other neccesary excavations on site</t>
  </si>
  <si>
    <t xml:space="preserve">110 mm dia PVC-U pipe to 110 mm dia PVC-U watermains, including all operations and materials necessary to complete connections </t>
  </si>
  <si>
    <t>Topsoiling including finishing off excess material</t>
  </si>
  <si>
    <t xml:space="preserve">SECTION E:  ABLUTION FACILITIES INCLUDING SEWER AND WATER </t>
  </si>
  <si>
    <t>E1.3</t>
  </si>
  <si>
    <t>E2.2.1</t>
  </si>
  <si>
    <t>E2.3.1</t>
  </si>
  <si>
    <t>E2.3.2</t>
  </si>
  <si>
    <t>E2.3.3</t>
  </si>
  <si>
    <t>E2.3.4</t>
  </si>
  <si>
    <t>Extra-over for Item E2.1 for hard rock excavation (Provisional)</t>
  </si>
  <si>
    <t>E2.4</t>
  </si>
  <si>
    <t>E2.5</t>
  </si>
  <si>
    <t>E4.1</t>
  </si>
  <si>
    <t>E5.1</t>
  </si>
  <si>
    <t>E5.1.1</t>
  </si>
  <si>
    <t>E5.1.3</t>
  </si>
  <si>
    <t>E6.1.1</t>
  </si>
  <si>
    <t>E6.1.2</t>
  </si>
  <si>
    <t>E7.1.4</t>
  </si>
  <si>
    <t>E7.1.5</t>
  </si>
  <si>
    <t>E7.2.4</t>
  </si>
  <si>
    <t>E7.2.5</t>
  </si>
  <si>
    <t>SECTION F:  RELOCATION ASSISTANCE</t>
  </si>
  <si>
    <t>F1.2</t>
  </si>
  <si>
    <t>G10.1</t>
  </si>
  <si>
    <t>G10.1.1</t>
  </si>
  <si>
    <t>G10.1.2</t>
  </si>
  <si>
    <t>G10.1.3</t>
  </si>
  <si>
    <t>G10.1.4</t>
  </si>
  <si>
    <t>G10.1.5</t>
  </si>
  <si>
    <t>G10.1.6</t>
  </si>
  <si>
    <t>G10.1.7</t>
  </si>
  <si>
    <t>G10.1.8</t>
  </si>
  <si>
    <t>G10.2</t>
  </si>
  <si>
    <t>SECTION H: DUCTS</t>
  </si>
  <si>
    <t>H1.1.1</t>
  </si>
  <si>
    <t>H1.1.2</t>
  </si>
  <si>
    <t>H1.1.3</t>
  </si>
  <si>
    <t>H1.1.4</t>
  </si>
  <si>
    <t>H1.1.5</t>
  </si>
  <si>
    <t>H3.1.1</t>
  </si>
  <si>
    <t>H3.2.1</t>
  </si>
  <si>
    <t>H4.2</t>
  </si>
  <si>
    <t>H4.3</t>
  </si>
  <si>
    <t>H4.4</t>
  </si>
  <si>
    <t>SECTION G:  MATERIAL ASSISTANCE</t>
  </si>
  <si>
    <t>Road-bed preparation and compaction of in-situ material to 93% of MAMDD (100 % for sand) (G9 Quality)</t>
  </si>
  <si>
    <t>Make up deficiency in G7 quality fill material and compact to 93% of MAMDD:</t>
  </si>
  <si>
    <t>By importation from commercial or off-site sources selected by the Contractor</t>
  </si>
  <si>
    <t>By importation from other necessary excavations on site</t>
  </si>
  <si>
    <r>
      <t>Supply, lay, joint, bed and test pipework fittings</t>
    </r>
    <r>
      <rPr>
        <sz val="9"/>
        <rFont val="Arial"/>
        <family val="2"/>
      </rPr>
      <t xml:space="preserve"> to suit PVC-U Class 12 pipes, including cut pipes to length where required as per Drg</t>
    </r>
    <r>
      <rPr>
        <sz val="9"/>
        <color rgb="FFFF0000"/>
        <rFont val="Arial"/>
        <family val="2"/>
      </rPr>
      <t xml:space="preserve"> </t>
    </r>
    <r>
      <rPr>
        <sz val="9"/>
        <rFont val="Arial"/>
        <family val="2"/>
      </rPr>
      <t>502436-ASLC-DRG-CC-0003</t>
    </r>
    <r>
      <rPr>
        <sz val="9"/>
        <color rgb="FFFF0000"/>
        <rFont val="Arial"/>
        <family val="2"/>
      </rPr>
      <t>:</t>
    </r>
  </si>
  <si>
    <t>Provide water erf connections up to 1m inside erf on existing water lines complete according to Drgs 502436-0000-DRG-CC-0003,  and -0010:</t>
  </si>
  <si>
    <t>C11.4.1</t>
  </si>
  <si>
    <t>C11.5</t>
  </si>
  <si>
    <t>C11.5.1</t>
  </si>
  <si>
    <t>C11.6</t>
  </si>
  <si>
    <t>C11.6.1</t>
  </si>
  <si>
    <t>C11.6.4</t>
  </si>
  <si>
    <t>C11.6.5</t>
  </si>
  <si>
    <t>C11.4.2</t>
  </si>
  <si>
    <t>Connect to existing system</t>
  </si>
  <si>
    <t>C11.1.4</t>
  </si>
  <si>
    <t>C11.2.4</t>
  </si>
  <si>
    <t>C11.4.3</t>
  </si>
  <si>
    <t>C11.4.4</t>
  </si>
  <si>
    <t xml:space="preserve">90 mm dia PVC-U pipe to 90 mm dia PVC-U watermains, including all operations and materials necessary to complete connections </t>
  </si>
  <si>
    <r>
      <t>Supply, lay, joint, bed and test pipework fittings</t>
    </r>
    <r>
      <rPr>
        <sz val="9"/>
        <rFont val="Arial"/>
        <family val="2"/>
      </rPr>
      <t xml:space="preserve"> to suit PVC-U Class 12 pipes, including cut pipes to length where required as per Drg</t>
    </r>
    <r>
      <rPr>
        <sz val="9"/>
        <color rgb="FFFF0000"/>
        <rFont val="Arial"/>
        <family val="2"/>
      </rPr>
      <t xml:space="preserve"> </t>
    </r>
    <r>
      <rPr>
        <sz val="9"/>
        <rFont val="Arial"/>
        <family val="2"/>
      </rPr>
      <t>502436-ASLE-DRG-CC-0003</t>
    </r>
    <r>
      <rPr>
        <sz val="9"/>
        <color rgb="FFFF0000"/>
        <rFont val="Arial"/>
        <family val="2"/>
      </rPr>
      <t>:</t>
    </r>
  </si>
  <si>
    <t>B8.2.4</t>
  </si>
  <si>
    <t>B8.2.3</t>
  </si>
  <si>
    <t>B8.2.5</t>
  </si>
  <si>
    <t>B8.2.6</t>
  </si>
  <si>
    <t>B8.2.7</t>
  </si>
  <si>
    <t>B8.2.8</t>
  </si>
  <si>
    <t>B8.2.9</t>
  </si>
  <si>
    <t>Alterations to existing services by authorities (i.e. Eskom, Telkom, Mossel Bay Municipality etc.)</t>
  </si>
  <si>
    <t>`</t>
  </si>
  <si>
    <t>SECTION G MATERITAL ASSISTANCE</t>
  </si>
  <si>
    <t>A3.4</t>
  </si>
  <si>
    <t>Allowance for costs to cover delay due to late issuing of the Instruction to commence carrying out the Works (Provisional)</t>
  </si>
  <si>
    <t xml:space="preserve">Days </t>
  </si>
  <si>
    <t>PSA 8.2.3  PSA 8.5.2  GCC 2015 5.3.4</t>
  </si>
  <si>
    <t>Sub-Total</t>
  </si>
  <si>
    <t>Allow 5% for Contract Price Escalation to be expended as directed by the Engineer and to be deducted in whole or in part, if not required</t>
  </si>
  <si>
    <r>
      <t>Supply, lay, joint, bed and test pipework fittings</t>
    </r>
    <r>
      <rPr>
        <sz val="9"/>
        <rFont val="Arial"/>
        <family val="2"/>
      </rPr>
      <t xml:space="preserve"> to suit PVC-U Class 12 pipes, including cut pipes to length where required as per Drg</t>
    </r>
    <r>
      <rPr>
        <sz val="9"/>
        <color rgb="FFFF0000"/>
        <rFont val="Arial"/>
        <family val="2"/>
      </rPr>
      <t xml:space="preserve"> </t>
    </r>
    <r>
      <rPr>
        <sz val="9"/>
        <rFont val="Arial"/>
        <family val="2"/>
      </rPr>
      <t>502436-TRAN-DRG-CC-0003</t>
    </r>
    <r>
      <rPr>
        <sz val="9"/>
        <color rgb="FFFF0000"/>
        <rFont val="Arial"/>
        <family val="2"/>
      </rPr>
      <t>:</t>
    </r>
  </si>
  <si>
    <t>Anchor/thrust blocks: Construct anchor/thrust block as per detail on Drg 502436-0000-DRG-CC-0003</t>
  </si>
  <si>
    <t>Headwalls according to Detail including Reno matresses, gabions and pitching as shown on Drg 502436-0000-DRG-CC-0006 for pipes up to 1200 mm dia where height is:</t>
  </si>
  <si>
    <t>Supply and install 110mm rodding eye including 45 degree bend / Y-junction, endcap and concrete surrounds, complete as per Drgs 502436-0000-DRG-CC-0002 and -0010.</t>
  </si>
  <si>
    <t>Construct water connection for toilets complete as per Drgs 502436-0000-DRG-CC-0003, -0008, -0009 and -0010, including bends and junctions.</t>
  </si>
  <si>
    <t>Supply and install Elster Kent / Honeywell Water meter (or approved equivalent) including additional stopcock valve with short pieces of 160mm dia PVC-u valve protection complete to details as shown on Drgs 502436-0000-DRG-CC-0009 and              -0010.</t>
  </si>
  <si>
    <t>Construct sewer connections for toilets complete as per Drgs 502436-0000-DRG-CC-0008, -0009 and -0010, including bends, junctions and 110 mm dia short lengths of PVC-U Heavy Duty Class 34, SANS 791 pipes up to toilet structure.</t>
  </si>
  <si>
    <t>Construct erf connections on exisitng sewer lines complete as per Drgs 502436-0000-DRG-CC-0008, -0009 and -0010, including bends, junctions and 110 mm dia short lengths of PVC-U Heavy Duty Class 34, SANS 791 pipes up to 1m inside erf, excluding road crossings.</t>
  </si>
  <si>
    <t>Supply, construct and connect block toilet structure with toilet pan, cistern, wash basin, tap, seat and flap, short pieces of pipes, stopcock valves,  galvanised door, plumbing fittings and padlocks with 2 set of keys  complete to details as shown on Drgs 502436-0000-DRG-CC-0008, -0009 and -0010. Floor Slab to be 100mm thick with thickened edges (25Mpa concrete). Allow for ref 193 steel mesh floor.</t>
  </si>
  <si>
    <t>Supply and install 60 Liter Precast concrete wash trough including support wall, conrete slab, tap and plumbing fittings complete to details as shown on Drg 502436-0000-DRG-CC-0008, -0009 and -0010.</t>
  </si>
  <si>
    <t>Supply and install 60 Liter Precast concrete wash trough including support wall, conrete slab, tap and plumbing fittings complete to details as shown on Drg 502436-0000-DRG-CC-0008,            -0009 and -0010.</t>
  </si>
  <si>
    <r>
      <t>Supply, lay, joint, bed and test pipework fittings</t>
    </r>
    <r>
      <rPr>
        <sz val="9"/>
        <rFont val="Arial"/>
        <family val="2"/>
      </rPr>
      <t xml:space="preserve"> to suit PVC-U Class 12 pipes, including cut pipes to length where required as per Drg</t>
    </r>
    <r>
      <rPr>
        <sz val="9"/>
        <color rgb="FFFF0000"/>
        <rFont val="Arial"/>
        <family val="2"/>
      </rPr>
      <t xml:space="preserve"> </t>
    </r>
    <r>
      <rPr>
        <sz val="9"/>
        <rFont val="Arial"/>
        <family val="2"/>
      </rPr>
      <t>502436-EMFU-DRG-CC-0005 and -0006</t>
    </r>
    <r>
      <rPr>
        <sz val="9"/>
        <color rgb="FFFF0000"/>
        <rFont val="Arial"/>
        <family val="2"/>
      </rPr>
      <t>:</t>
    </r>
  </si>
  <si>
    <t>Supply and install Elster Kent / Honeywell Water meter (or approved equavalent) including additional stopcock valve with short pieces of 160mm dia PVC-u valve protection complete to details as shown on Drg 502436-0000-DRG-CC-0009 and               -0010.</t>
  </si>
  <si>
    <t>Brickwork manhole for pipes up to 600mm as shown on Drg 502436-0000-DRG-CC-0004 and -0012, where invert depth is:</t>
  </si>
  <si>
    <t>Field inlet  complete  to detail as shown on Drg 502436-0000-DRG-CC-0007 including transitional channels surrounding the catchpit where invert depth is:</t>
  </si>
  <si>
    <t>Supply and install Elster Kent / Honeywell Water meter (or approved equavalent) including additional stopcock valve with short pieces of 160mm dia PVC-u valve protection complete to details as shown on Drg 502436-0000-DRG-CC-0009 and -0010.</t>
  </si>
  <si>
    <t>Construct erf connections on exisitng sewer lines complete as per Drgs 502436-0000-DRG-CC-0008, -0009 and -0010, including bends, junctions and 110 mm dia sGort lengths of PVC-U heavy duty Class 34, SANS 791 pipes up to 1m inside erf, excluding road crossings.</t>
  </si>
  <si>
    <t>Supply, construct and connect block toilet structure with toilet pan, cistern, wash basin, tap, seat and flap, short pieces of pipes, stopcock valves,  galvanised door, plumbing fittings and padlocks with 2 set of keys  complete to details as shown on Drgs 502436-0000-DRG-CC-0008, -0009 and -0010. Floor Slab to be 100mm thick witG thickened edges (25Mpa concrete). Allow for ref 193 steel mesh floor.</t>
  </si>
  <si>
    <t>Supply and install Elster Kent / Honeywell Water meter (or approved equavalent) including additional stopcock valve with short pieces of 160mm dia PVC-u valve protection complete to details as shown on Drg 502436-0000-DRG-CC-0009 and             -0010.</t>
  </si>
  <si>
    <t>Supply and install 110mm rodding eye including 45 degree bend / Y-junction, endcap and concrete surrounds, complete as per Drgs 502436-0000-DRG-CC-0002 and  -0010.</t>
  </si>
  <si>
    <t>Construct erf connections on exisitng sewer lines complete as per Drgs 502436-0000-DRG-CC-0008, -0009, and -0010, including bends, junctions and 110 mm dia short lengths of PVC-U heavy duty Class 34, SANS 791 pipes up to 1m inside erf, excluding road crossings.</t>
  </si>
  <si>
    <t>Supply, construct and connect block toilet structure with toilet pan, cistern, wash basin, tap, seat and flap, short pieces of pipes, stopcock valves,  galvanised door, plumbing fittings and padlocks with 2 set of keys  complete to details as shown on Drgs 502436-0000-DRG-CC-0008, -0009 -0010. Floor Slab to be 100mm thick witG thickened edges (25Mpa concrete). Allow for ref 193 steel mesh floor.</t>
  </si>
  <si>
    <t>Supply, lay, joint, bed and test pipework fittings to suit PVC-U Class 12 pipes, including cut pipes to length where required as per Drgs 502436-TRA0-DRG-CC-0003:</t>
  </si>
  <si>
    <t>Provide water erf connections up to 1m inside erf complete according to Drgs 502436-0000-DRG-CC-0003:</t>
  </si>
  <si>
    <t>A13</t>
  </si>
  <si>
    <r>
      <t xml:space="preserve">EXTENSION OF TIME / STANDING TIME </t>
    </r>
    <r>
      <rPr>
        <sz val="9"/>
        <rFont val="Arial"/>
        <family val="2"/>
      </rPr>
      <t>(Provisional)</t>
    </r>
  </si>
  <si>
    <r>
      <t xml:space="preserve">The Contractor must make provision for all the relevant costs to be claimed in event of an extension of time or payment of standing costs awarded to the Contractor by the Client not included for under Item A 2.  The tendered rate must include </t>
    </r>
    <r>
      <rPr>
        <b/>
        <sz val="9"/>
        <rFont val="Arial"/>
        <family val="2"/>
      </rPr>
      <t>all</t>
    </r>
    <r>
      <rPr>
        <sz val="9"/>
        <rFont val="Arial"/>
        <family val="2"/>
      </rPr>
      <t xml:space="preserve"> costs, i.e. Head Office, Plant, Labour, etc. relevant to his claim.</t>
    </r>
  </si>
  <si>
    <t>Cost for extension of time not covered by Item A 2.</t>
  </si>
  <si>
    <t>Days</t>
  </si>
  <si>
    <t>Standing time cost for Plant</t>
  </si>
  <si>
    <t>Standing time cost for Labour</t>
  </si>
  <si>
    <t>A 13.1</t>
  </si>
  <si>
    <t>A 13.2</t>
  </si>
  <si>
    <t>A 13.3</t>
  </si>
  <si>
    <t>PSMH 8.5.4</t>
  </si>
  <si>
    <t>I2.2</t>
  </si>
  <si>
    <t>I2.2.1</t>
  </si>
  <si>
    <t>Allow for all-inclusive cost of using Contractor's own plant on site for the clearance of all informal structures/debris and disposal of same to designated refuse removal sites as appropriate</t>
  </si>
  <si>
    <t>F2.2</t>
  </si>
  <si>
    <t>F2.2.1</t>
  </si>
  <si>
    <t>DISCLAIMER</t>
  </si>
  <si>
    <t xml:space="preserve">Notwithstanding the provision of this electronic file, tenders may not be submitted in electronic form nor may tenders be submitted on a print-out made from this file.  </t>
  </si>
  <si>
    <t>The requirements of the Conditions of Tender of the relevant tender document, must be strictly adhered to.</t>
  </si>
  <si>
    <t>AFWYSING</t>
  </si>
  <si>
    <t xml:space="preserve">Nieteenstaande die beskikbaarstelling van hierdie elektroniese leêr, mag tenders nie in elektroniese vorm of as 'n drukstuk van hierdie elektroniese leêr ingedien word nie.  Die vereistes van die Tendervoorwaardes van die betrokke tender dokument moet ten strengste nagekom word. </t>
  </si>
  <si>
    <t>This electronic file is made available for the convenience of prospective tenderers and no responsibility is accepted by the Engineer or the Employer for the accuracy of the data in this file or for any discrepancy between the data in this file and the Bill of Quantities bound into the relevant tender document.  Tenderers or others using the information in this file do so at their own risk.  This file and the data therein, including any hard copy produced from this file are the copyright of Zutari (Pty) Ltd.  This file will not be amended to take account of any Notice(s) to Tenderers issued.</t>
  </si>
  <si>
    <t>Hierdie elektroniese leêr word vir die gerief van voornemende tenderaars beskikbaar gestel en geen verantwoordelikheid word deur die Ingenieur of die Werkgewer aanvaar nie vir die akkuraatheid van die data in hierdie leêr of enige teenstrydigheid tussen die data in hierdie leêr en die Hoeveelheidslys ingebind in die betrokke tender dokument.  Tenderaars en ander gebruik die inligting in heirdie leêr op eie risiko.  Hierdie leêr en data daarin, asook enige herprodusering van hierdie leêr, is kopiereg van Zutari (Edms) Bpk.  Hierdie leêr sal nie aangepas word om enige Kennisgewing(s) aan Tenderaars in ag te neem 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</si>
</sst>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quot;R&quot;\ #,##0;[Red]&quot;R&quot;\ \-#,##0"/>
    <numFmt numFmtId="166" formatCode="&quot;R&quot;\ #,##0.00"/>
    <numFmt numFmtId="167" formatCode="_-&quot;R&quot;\ * #,##0.00_-;\-&quot;R&quot;\ * #,##0.00_-;_-&quot;R&quot;\ * &quot;-&quot;??_-;_-@_-"/>
    <numFmt numFmtId="168" formatCode="[$R-1C09]\ #,##0;[Red][$R-1C09]\ #,##0"/>
    <numFmt numFmtId="169" formatCode="&quot;R&quot;\ #,##0"/>
  </numFmts>
  <fonts count="20" x14ac:knownFonts="1">
    <font>
      <sz val="10"/>
      <name val="Arial"/>
    </font>
    <font>
      <sz val="10"/>
      <color theme="1"/>
      <name val="Calibri"/>
      <family val="2"/>
      <scheme val="minor"/>
    </font>
    <font>
      <sz val="9"/>
      <name val="Arial"/>
      <family val="2"/>
    </font>
    <font>
      <b/>
      <sz val="9"/>
      <name val="Arial"/>
      <family val="2"/>
    </font>
    <font>
      <b/>
      <sz val="13"/>
      <name val="Arial"/>
      <family val="2"/>
    </font>
    <font>
      <sz val="13"/>
      <name val="Arial"/>
      <family val="2"/>
    </font>
    <font>
      <vertAlign val="superscript"/>
      <sz val="9"/>
      <name val="Arial"/>
      <family val="2"/>
    </font>
    <font>
      <sz val="10"/>
      <name val="Arial"/>
      <family val="2"/>
    </font>
    <font>
      <b/>
      <u/>
      <sz val="10"/>
      <name val="Times New Roman"/>
      <family val="1"/>
    </font>
    <font>
      <u/>
      <sz val="10"/>
      <name val="Times New Roman"/>
      <family val="1"/>
    </font>
    <font>
      <sz val="9"/>
      <color rgb="FFFF0000"/>
      <name val="Arial"/>
      <family val="2"/>
    </font>
    <font>
      <sz val="10"/>
      <name val="Calibri"/>
      <family val="2"/>
      <scheme val="minor"/>
    </font>
    <font>
      <i/>
      <sz val="9"/>
      <name val="Arial"/>
      <family val="2"/>
    </font>
    <font>
      <sz val="10"/>
      <name val="Arial"/>
      <family val="2"/>
    </font>
    <font>
      <sz val="11"/>
      <color theme="1"/>
      <name val="Calibri"/>
      <family val="2"/>
      <scheme val="minor"/>
    </font>
    <font>
      <sz val="9"/>
      <name val="Calibri"/>
      <family val="2"/>
    </font>
    <font>
      <b/>
      <sz val="14"/>
      <name val="Arial"/>
      <family val="2"/>
    </font>
    <font>
      <sz val="14"/>
      <name val="Arial"/>
      <family val="2"/>
    </font>
    <font>
      <sz val="9"/>
      <name val="MT Extra"/>
      <family val="1"/>
      <charset val="2"/>
    </font>
    <font>
      <sz val="9"/>
      <color theme="1"/>
      <name val="Calibri"/>
      <family val="2"/>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164" fontId="7" fillId="0" borderId="0" applyFont="0" applyFill="0" applyBorder="0" applyAlignment="0" applyProtection="0"/>
    <xf numFmtId="3" fontId="7" fillId="0" borderId="0" applyFont="0" applyFill="0" applyBorder="0" applyAlignment="0" applyProtection="0"/>
    <xf numFmtId="167" fontId="7" fillId="0" borderId="0" applyFont="0" applyFill="0" applyBorder="0" applyAlignment="0" applyProtection="0"/>
    <xf numFmtId="0" fontId="7" fillId="0" borderId="0"/>
    <xf numFmtId="0" fontId="8" fillId="0" borderId="0"/>
    <xf numFmtId="0" fontId="9" fillId="0" borderId="0"/>
    <xf numFmtId="9" fontId="7" fillId="0" borderId="0" applyFont="0" applyFill="0" applyBorder="0" applyAlignment="0" applyProtection="0"/>
    <xf numFmtId="0" fontId="7" fillId="0" borderId="0"/>
    <xf numFmtId="0" fontId="11" fillId="0" borderId="0"/>
    <xf numFmtId="0" fontId="11" fillId="0" borderId="0"/>
    <xf numFmtId="43" fontId="7" fillId="0" borderId="0" applyFont="0" applyFill="0" applyBorder="0" applyAlignment="0" applyProtection="0"/>
    <xf numFmtId="164" fontId="7" fillId="0" borderId="0" applyFont="0" applyFill="0" applyBorder="0" applyAlignment="0" applyProtection="0"/>
    <xf numFmtId="0" fontId="14" fillId="0" borderId="0"/>
    <xf numFmtId="9" fontId="14" fillId="0" borderId="0" applyFont="0" applyFill="0" applyBorder="0" applyAlignment="0" applyProtection="0"/>
    <xf numFmtId="0" fontId="13" fillId="0" borderId="0"/>
    <xf numFmtId="0" fontId="7" fillId="0" borderId="0"/>
  </cellStyleXfs>
  <cellXfs count="400">
    <xf numFmtId="0" fontId="0" fillId="0" borderId="0" xfId="0"/>
    <xf numFmtId="0" fontId="0" fillId="0" borderId="0" xfId="0" applyAlignment="1">
      <alignment horizontal="right"/>
    </xf>
    <xf numFmtId="0" fontId="2" fillId="0" borderId="0" xfId="0" applyFont="1"/>
    <xf numFmtId="0" fontId="3"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0" fillId="0" borderId="0" xfId="0" applyNumberFormat="1" applyAlignment="1">
      <alignment horizontal="center"/>
    </xf>
    <xf numFmtId="0" fontId="3" fillId="0" borderId="2" xfId="0" applyFont="1" applyBorder="1" applyAlignment="1">
      <alignment horizontal="center" vertical="center" wrapText="1"/>
    </xf>
    <xf numFmtId="0" fontId="3" fillId="0" borderId="2" xfId="0" applyNumberFormat="1" applyFont="1" applyBorder="1" applyAlignment="1">
      <alignment horizontal="center" vertical="center" wrapText="1"/>
    </xf>
    <xf numFmtId="3" fontId="3" fillId="0" borderId="1" xfId="0" applyNumberFormat="1" applyFont="1" applyBorder="1" applyAlignment="1">
      <alignment horizontal="center" vertical="top" wrapText="1"/>
    </xf>
    <xf numFmtId="0" fontId="2" fillId="0" borderId="1" xfId="0" applyFont="1" applyBorder="1" applyAlignment="1">
      <alignment vertical="top" wrapText="1"/>
    </xf>
    <xf numFmtId="0" fontId="3" fillId="0" borderId="1" xfId="0" applyFont="1" applyBorder="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horizontal="right" vertical="top" wrapText="1"/>
    </xf>
    <xf numFmtId="166" fontId="2" fillId="0" borderId="1" xfId="0" applyNumberFormat="1" applyFont="1" applyBorder="1" applyAlignment="1">
      <alignment horizontal="right" vertical="top" wrapText="1"/>
    </xf>
    <xf numFmtId="166" fontId="2" fillId="0" borderId="2" xfId="0" applyNumberFormat="1" applyFont="1" applyBorder="1" applyAlignment="1">
      <alignment horizontal="right" vertical="center" wrapText="1"/>
    </xf>
    <xf numFmtId="0" fontId="2" fillId="0" borderId="0" xfId="0" applyFont="1" applyAlignment="1">
      <alignment horizontal="right"/>
    </xf>
    <xf numFmtId="49" fontId="2" fillId="0" borderId="1" xfId="0" applyNumberFormat="1" applyFont="1" applyBorder="1" applyAlignment="1">
      <alignment horizontal="left" vertical="top" wrapText="1"/>
    </xf>
    <xf numFmtId="49" fontId="2" fillId="0" borderId="1" xfId="0" applyNumberFormat="1" applyFont="1" applyBorder="1" applyAlignment="1">
      <alignment horizontal="center" vertical="top" wrapText="1"/>
    </xf>
    <xf numFmtId="49" fontId="2" fillId="0" borderId="1" xfId="0" applyNumberFormat="1" applyFont="1" applyBorder="1" applyAlignment="1">
      <alignment horizontal="left"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right" vertical="center" wrapText="1"/>
    </xf>
    <xf numFmtId="166" fontId="2" fillId="0" borderId="1" xfId="0" applyNumberFormat="1" applyFont="1" applyBorder="1" applyAlignment="1">
      <alignment horizontal="right" vertical="center" wrapText="1"/>
    </xf>
    <xf numFmtId="0" fontId="2" fillId="0" borderId="0" xfId="0" applyFont="1" applyBorder="1" applyAlignment="1">
      <alignment horizontal="right" vertical="top" wrapText="1"/>
    </xf>
    <xf numFmtId="0" fontId="2" fillId="0" borderId="0" xfId="0" applyFont="1" applyAlignment="1">
      <alignment horizontal="left" vertical="top"/>
    </xf>
    <xf numFmtId="165" fontId="2" fillId="0" borderId="1" xfId="0" applyNumberFormat="1" applyFont="1" applyBorder="1" applyAlignment="1">
      <alignment horizontal="right" vertical="top" wrapText="1"/>
    </xf>
    <xf numFmtId="49" fontId="2" fillId="0" borderId="0" xfId="0" applyNumberFormat="1" applyFont="1" applyAlignment="1" applyProtection="1">
      <alignment horizontal="left" vertical="top" wrapText="1"/>
      <protection locked="0"/>
    </xf>
    <xf numFmtId="0" fontId="2" fillId="0" borderId="0" xfId="0" applyFont="1" applyBorder="1" applyAlignment="1">
      <alignment horizontal="left" vertical="top"/>
    </xf>
    <xf numFmtId="49" fontId="2" fillId="0" borderId="0" xfId="0" applyNumberFormat="1" applyFont="1" applyBorder="1" applyAlignment="1" applyProtection="1">
      <alignment horizontal="left" vertical="top" wrapText="1"/>
      <protection locked="0"/>
    </xf>
    <xf numFmtId="0" fontId="3" fillId="0" borderId="1" xfId="0" applyFont="1" applyFill="1" applyBorder="1" applyAlignment="1">
      <alignment vertical="top" wrapText="1"/>
    </xf>
    <xf numFmtId="0" fontId="2" fillId="0" borderId="1" xfId="4" applyFont="1" applyBorder="1" applyAlignment="1">
      <alignment vertical="top" wrapText="1"/>
    </xf>
    <xf numFmtId="0" fontId="2" fillId="0" borderId="1" xfId="4" applyFont="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right" vertical="top" wrapText="1"/>
    </xf>
    <xf numFmtId="0" fontId="0" fillId="0" borderId="0" xfId="0" applyFill="1"/>
    <xf numFmtId="0" fontId="3" fillId="0" borderId="2" xfId="0" applyFont="1" applyFill="1" applyBorder="1" applyAlignment="1">
      <alignment horizontal="center" vertical="center" wrapText="1"/>
    </xf>
    <xf numFmtId="3" fontId="2" fillId="0" borderId="1" xfId="0" applyNumberFormat="1" applyFont="1" applyFill="1" applyBorder="1" applyAlignment="1">
      <alignment horizontal="right" vertical="top" wrapText="1"/>
    </xf>
    <xf numFmtId="0" fontId="2" fillId="0" borderId="3" xfId="0" applyFont="1" applyFill="1" applyBorder="1" applyAlignment="1">
      <alignment horizontal="right" vertical="center" wrapText="1"/>
    </xf>
    <xf numFmtId="0" fontId="2" fillId="0" borderId="1" xfId="0" applyFont="1" applyFill="1" applyBorder="1" applyAlignment="1">
      <alignment horizontal="right" vertical="center" wrapText="1"/>
    </xf>
    <xf numFmtId="49" fontId="2" fillId="0" borderId="2" xfId="0" applyNumberFormat="1" applyFont="1" applyFill="1" applyBorder="1" applyAlignment="1">
      <alignment horizontal="right" vertical="center" wrapText="1"/>
    </xf>
    <xf numFmtId="0" fontId="0" fillId="0" borderId="0" xfId="0" applyFill="1" applyAlignment="1">
      <alignment horizontal="right"/>
    </xf>
    <xf numFmtId="3" fontId="2" fillId="0" borderId="7" xfId="0" applyNumberFormat="1" applyFont="1" applyFill="1" applyBorder="1" applyAlignment="1">
      <alignment horizontal="right" vertical="top" wrapText="1"/>
    </xf>
    <xf numFmtId="0" fontId="3" fillId="0" borderId="2" xfId="4" applyFont="1" applyBorder="1" applyAlignment="1">
      <alignment horizontal="center" vertical="center" wrapText="1"/>
    </xf>
    <xf numFmtId="0" fontId="2" fillId="0" borderId="1" xfId="4" applyFont="1" applyFill="1" applyBorder="1" applyAlignment="1">
      <alignment vertical="top" wrapText="1"/>
    </xf>
    <xf numFmtId="0" fontId="2" fillId="0" borderId="1" xfId="4" applyFont="1" applyBorder="1" applyAlignment="1">
      <alignment horizontal="right" vertical="top" wrapText="1"/>
    </xf>
    <xf numFmtId="0" fontId="3" fillId="0" borderId="1" xfId="4" applyFont="1" applyBorder="1" applyAlignment="1">
      <alignment vertical="top" wrapText="1"/>
    </xf>
    <xf numFmtId="3" fontId="2" fillId="0" borderId="1" xfId="4" applyNumberFormat="1" applyFont="1" applyBorder="1" applyAlignment="1">
      <alignment horizontal="right" vertical="top" wrapText="1"/>
    </xf>
    <xf numFmtId="49" fontId="2" fillId="0" borderId="1" xfId="4" applyNumberFormat="1" applyFont="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3" xfId="0" applyNumberFormat="1" applyFont="1" applyFill="1" applyBorder="1" applyAlignment="1">
      <alignment horizontal="center" vertical="center" wrapText="1"/>
    </xf>
    <xf numFmtId="166" fontId="2" fillId="0" borderId="2" xfId="0" applyNumberFormat="1" applyFont="1" applyFill="1" applyBorder="1" applyAlignment="1">
      <alignment horizontal="right" vertical="center"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wrapText="1"/>
    </xf>
    <xf numFmtId="0" fontId="2" fillId="0" borderId="0" xfId="0" applyFont="1" applyFill="1" applyBorder="1" applyAlignment="1">
      <alignment horizontal="right" vertical="center" wrapText="1"/>
    </xf>
    <xf numFmtId="166" fontId="2" fillId="0" borderId="1" xfId="0" applyNumberFormat="1" applyFont="1" applyFill="1" applyBorder="1" applyAlignment="1">
      <alignment horizontal="right" vertical="center" wrapText="1"/>
    </xf>
    <xf numFmtId="0" fontId="2" fillId="0" borderId="1" xfId="0" applyFont="1" applyFill="1" applyBorder="1" applyAlignment="1">
      <alignment wrapText="1"/>
    </xf>
    <xf numFmtId="49" fontId="2"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right" vertical="center" wrapText="1"/>
    </xf>
    <xf numFmtId="0" fontId="0" fillId="0" borderId="0" xfId="0" applyFill="1" applyAlignment="1">
      <alignment horizontal="center"/>
    </xf>
    <xf numFmtId="49" fontId="2" fillId="0" borderId="1" xfId="0" applyNumberFormat="1" applyFont="1" applyFill="1" applyBorder="1" applyAlignment="1">
      <alignment horizontal="center" vertical="top" wrapText="1"/>
    </xf>
    <xf numFmtId="0" fontId="2" fillId="0" borderId="2" xfId="0" applyFont="1" applyFill="1" applyBorder="1" applyAlignment="1">
      <alignment horizontal="right" vertical="top" wrapText="1"/>
    </xf>
    <xf numFmtId="0" fontId="2" fillId="0" borderId="7" xfId="0" applyFont="1" applyFill="1" applyBorder="1" applyAlignment="1">
      <alignment vertical="top" wrapText="1"/>
    </xf>
    <xf numFmtId="49" fontId="2" fillId="0" borderId="7"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7" xfId="0" applyFont="1" applyFill="1" applyBorder="1" applyAlignment="1">
      <alignment horizontal="right" vertical="top" wrapText="1"/>
    </xf>
    <xf numFmtId="49" fontId="2" fillId="0" borderId="0" xfId="0" applyNumberFormat="1" applyFont="1" applyFill="1" applyBorder="1" applyAlignment="1">
      <alignment horizontal="left" vertical="center" wrapText="1"/>
    </xf>
    <xf numFmtId="0" fontId="7" fillId="0" borderId="0" xfId="0" applyFont="1" applyFill="1"/>
    <xf numFmtId="0" fontId="7" fillId="0" borderId="0" xfId="0" applyFont="1" applyFill="1" applyAlignment="1">
      <alignment horizontal="center"/>
    </xf>
    <xf numFmtId="0" fontId="7" fillId="0" borderId="0" xfId="0" applyFont="1" applyFill="1" applyAlignment="1">
      <alignment horizontal="right"/>
    </xf>
    <xf numFmtId="49" fontId="2" fillId="0" borderId="0" xfId="0" applyNumberFormat="1" applyFont="1" applyAlignment="1" applyProtection="1">
      <alignment horizontal="left" vertical="top" wrapText="1"/>
      <protection locked="0"/>
    </xf>
    <xf numFmtId="49" fontId="2" fillId="0" borderId="0" xfId="0" applyNumberFormat="1" applyFont="1" applyAlignment="1" applyProtection="1">
      <alignment horizontal="left" vertical="top" wrapText="1"/>
      <protection locked="0"/>
    </xf>
    <xf numFmtId="0" fontId="2" fillId="0" borderId="0" xfId="4" applyFont="1"/>
    <xf numFmtId="49" fontId="2" fillId="0" borderId="0" xfId="4" applyNumberFormat="1" applyFont="1" applyAlignment="1" applyProtection="1">
      <alignment horizontal="left" vertical="top" wrapText="1"/>
      <protection locked="0"/>
    </xf>
    <xf numFmtId="0" fontId="2" fillId="0" borderId="0" xfId="4" applyFont="1" applyAlignment="1">
      <alignment horizontal="left" vertical="top" wrapText="1"/>
    </xf>
    <xf numFmtId="0" fontId="7" fillId="0" borderId="0" xfId="4" applyAlignment="1">
      <alignment horizontal="left" vertical="top" wrapText="1"/>
    </xf>
    <xf numFmtId="0" fontId="7" fillId="0" borderId="0" xfId="4" applyFont="1" applyBorder="1" applyAlignment="1">
      <alignment horizontal="left" vertical="top" wrapText="1"/>
    </xf>
    <xf numFmtId="166" fontId="2" fillId="0" borderId="0" xfId="4" applyNumberFormat="1" applyFont="1" applyAlignment="1">
      <alignment horizontal="center"/>
    </xf>
    <xf numFmtId="0" fontId="7" fillId="0" borderId="0" xfId="4" applyFont="1" applyAlignment="1">
      <alignment horizontal="left" vertical="top" wrapText="1"/>
    </xf>
    <xf numFmtId="0" fontId="2" fillId="0" borderId="4" xfId="4" applyFont="1" applyBorder="1"/>
    <xf numFmtId="0" fontId="7" fillId="0" borderId="0" xfId="4"/>
    <xf numFmtId="166" fontId="7" fillId="0" borderId="0" xfId="4" applyNumberFormat="1" applyAlignment="1">
      <alignment horizontal="right"/>
    </xf>
    <xf numFmtId="0" fontId="7" fillId="0" borderId="0" xfId="4" applyAlignment="1">
      <alignment horizontal="right"/>
    </xf>
    <xf numFmtId="0" fontId="7" fillId="0" borderId="0" xfId="4" applyAlignment="1">
      <alignment horizontal="center"/>
    </xf>
    <xf numFmtId="166" fontId="2" fillId="0" borderId="1" xfId="4" applyNumberFormat="1" applyFont="1" applyBorder="1" applyAlignment="1">
      <alignment horizontal="right" vertical="center" wrapText="1"/>
    </xf>
    <xf numFmtId="49" fontId="3" fillId="0" borderId="2" xfId="4" applyNumberFormat="1" applyFont="1" applyBorder="1" applyAlignment="1">
      <alignment horizontal="right" vertical="center" wrapText="1"/>
    </xf>
    <xf numFmtId="49" fontId="2" fillId="0" borderId="2" xfId="4" applyNumberFormat="1" applyFont="1" applyBorder="1" applyAlignment="1">
      <alignment horizontal="right" vertical="center" wrapText="1"/>
    </xf>
    <xf numFmtId="49" fontId="2" fillId="0" borderId="2" xfId="4" applyNumberFormat="1" applyFont="1" applyBorder="1" applyAlignment="1">
      <alignment horizontal="center" vertical="center" wrapText="1"/>
    </xf>
    <xf numFmtId="49" fontId="3" fillId="0" borderId="2" xfId="4" applyNumberFormat="1" applyFont="1" applyBorder="1" applyAlignment="1">
      <alignment horizontal="left" vertical="center" wrapText="1"/>
    </xf>
    <xf numFmtId="49" fontId="2" fillId="0" borderId="2" xfId="4" applyNumberFormat="1" applyFont="1" applyBorder="1" applyAlignment="1">
      <alignment horizontal="left" vertical="center" wrapText="1"/>
    </xf>
    <xf numFmtId="166" fontId="2" fillId="0" borderId="1" xfId="4" applyNumberFormat="1" applyFont="1" applyBorder="1" applyAlignment="1">
      <alignment horizontal="right" vertical="top" wrapText="1"/>
    </xf>
    <xf numFmtId="166" fontId="10" fillId="0" borderId="1" xfId="4" applyNumberFormat="1" applyFont="1" applyBorder="1" applyAlignment="1">
      <alignment horizontal="right" vertical="top" wrapText="1"/>
    </xf>
    <xf numFmtId="2" fontId="10" fillId="0" borderId="1" xfId="4" applyNumberFormat="1" applyFont="1" applyBorder="1" applyAlignment="1">
      <alignment horizontal="right" vertical="top" wrapText="1"/>
    </xf>
    <xf numFmtId="3" fontId="10" fillId="0" borderId="1" xfId="4" applyNumberFormat="1" applyFont="1" applyBorder="1" applyAlignment="1">
      <alignment horizontal="right" vertical="top" wrapText="1"/>
    </xf>
    <xf numFmtId="0" fontId="10" fillId="0" borderId="1" xfId="4" applyFont="1" applyBorder="1" applyAlignment="1">
      <alignment vertical="top" wrapText="1"/>
    </xf>
    <xf numFmtId="9" fontId="2" fillId="0" borderId="1" xfId="7" applyFont="1" applyBorder="1" applyAlignment="1">
      <alignment horizontal="right" vertical="top" wrapText="1"/>
    </xf>
    <xf numFmtId="0" fontId="2" fillId="0" borderId="1" xfId="4" applyFont="1" applyBorder="1" applyAlignment="1">
      <alignment horizontal="right" vertical="center" wrapText="1"/>
    </xf>
    <xf numFmtId="3" fontId="2" fillId="0" borderId="1" xfId="4" applyNumberFormat="1" applyFont="1" applyBorder="1" applyAlignment="1">
      <alignment horizontal="right" vertical="center" wrapText="1"/>
    </xf>
    <xf numFmtId="49" fontId="2" fillId="0" borderId="1" xfId="4" applyNumberFormat="1" applyFont="1" applyBorder="1" applyAlignment="1">
      <alignment horizontal="center" vertical="center" wrapText="1"/>
    </xf>
    <xf numFmtId="166" fontId="2" fillId="0" borderId="2" xfId="4" applyNumberFormat="1" applyFont="1" applyBorder="1" applyAlignment="1">
      <alignment horizontal="right" vertical="center" wrapText="1"/>
    </xf>
    <xf numFmtId="0" fontId="2" fillId="0" borderId="3" xfId="4" applyFont="1" applyBorder="1" applyAlignment="1">
      <alignment horizontal="right" vertical="center" wrapText="1"/>
    </xf>
    <xf numFmtId="49" fontId="2" fillId="0" borderId="3" xfId="4" applyNumberFormat="1" applyFont="1" applyBorder="1" applyAlignment="1">
      <alignment horizontal="center" vertical="center" wrapText="1"/>
    </xf>
    <xf numFmtId="49" fontId="2" fillId="0" borderId="3" xfId="4" applyNumberFormat="1" applyFont="1" applyBorder="1" applyAlignment="1">
      <alignment horizontal="left" vertical="center" wrapText="1"/>
    </xf>
    <xf numFmtId="2" fontId="2" fillId="0" borderId="5" xfId="4" applyNumberFormat="1" applyFont="1" applyBorder="1" applyAlignment="1">
      <alignment horizontal="right" vertical="top" wrapText="1"/>
    </xf>
    <xf numFmtId="2" fontId="2" fillId="0" borderId="1" xfId="4" applyNumberFormat="1" applyFont="1" applyBorder="1" applyAlignment="1">
      <alignment horizontal="right" vertical="top" wrapText="1"/>
    </xf>
    <xf numFmtId="0" fontId="2" fillId="0" borderId="5" xfId="4" applyFont="1" applyBorder="1" applyAlignment="1">
      <alignment horizontal="right" vertical="top" wrapText="1"/>
    </xf>
    <xf numFmtId="166" fontId="3" fillId="0" borderId="2" xfId="4" applyNumberFormat="1" applyFont="1" applyBorder="1" applyAlignment="1">
      <alignment horizontal="center" vertical="center" wrapText="1"/>
    </xf>
    <xf numFmtId="4" fontId="3" fillId="0" borderId="2" xfId="4" applyNumberFormat="1" applyFont="1" applyBorder="1" applyAlignment="1">
      <alignment horizontal="center" vertical="center" wrapText="1"/>
    </xf>
    <xf numFmtId="4" fontId="3" fillId="0" borderId="2" xfId="8" applyNumberFormat="1" applyFont="1" applyFill="1" applyBorder="1" applyAlignment="1">
      <alignment horizontal="center" vertical="center" wrapText="1"/>
    </xf>
    <xf numFmtId="4" fontId="2" fillId="0" borderId="1" xfId="4" applyNumberFormat="1" applyFont="1" applyBorder="1" applyAlignment="1">
      <alignment horizontal="right" vertical="top" wrapText="1"/>
    </xf>
    <xf numFmtId="4" fontId="2" fillId="0" borderId="7" xfId="4" applyNumberFormat="1" applyFont="1" applyBorder="1" applyAlignment="1">
      <alignment vertical="top"/>
    </xf>
    <xf numFmtId="4" fontId="2" fillId="0" borderId="1" xfId="4" applyNumberFormat="1" applyFont="1" applyBorder="1" applyAlignment="1">
      <alignment vertical="top"/>
    </xf>
    <xf numFmtId="0" fontId="2" fillId="0" borderId="1" xfId="8" applyFont="1" applyBorder="1" applyAlignment="1">
      <alignment vertical="top" wrapText="1"/>
    </xf>
    <xf numFmtId="0" fontId="2" fillId="0" borderId="1" xfId="8" applyFont="1" applyBorder="1" applyAlignment="1">
      <alignment horizontal="center" vertical="top" wrapText="1"/>
    </xf>
    <xf numFmtId="4" fontId="10" fillId="0" borderId="1" xfId="4" applyNumberFormat="1" applyFont="1" applyBorder="1" applyAlignment="1">
      <alignment horizontal="right" vertical="top" wrapText="1"/>
    </xf>
    <xf numFmtId="0" fontId="10" fillId="0" borderId="1" xfId="8" applyFont="1" applyBorder="1" applyAlignment="1">
      <alignment vertical="top" wrapText="1"/>
    </xf>
    <xf numFmtId="0" fontId="10" fillId="0" borderId="1" xfId="8" applyFont="1" applyBorder="1" applyAlignment="1">
      <alignment horizontal="center" vertical="top" wrapText="1"/>
    </xf>
    <xf numFmtId="4" fontId="2" fillId="0" borderId="0" xfId="4" applyNumberFormat="1" applyFont="1" applyAlignment="1">
      <alignment horizontal="right"/>
    </xf>
    <xf numFmtId="4" fontId="2" fillId="0" borderId="0" xfId="4" applyNumberFormat="1" applyFont="1" applyAlignment="1">
      <alignment vertical="top"/>
    </xf>
    <xf numFmtId="0" fontId="7" fillId="0" borderId="0" xfId="4" applyFill="1"/>
    <xf numFmtId="0" fontId="2" fillId="0" borderId="1" xfId="4" applyFont="1" applyFill="1" applyBorder="1" applyAlignment="1">
      <alignment horizontal="right" vertical="top" wrapText="1"/>
    </xf>
    <xf numFmtId="0" fontId="7" fillId="0" borderId="1" xfId="4" applyBorder="1"/>
    <xf numFmtId="4" fontId="7" fillId="0" borderId="1" xfId="4" applyNumberFormat="1" applyBorder="1"/>
    <xf numFmtId="0" fontId="7" fillId="0" borderId="0" xfId="4" applyBorder="1"/>
    <xf numFmtId="4" fontId="7" fillId="0" borderId="7" xfId="4" applyNumberFormat="1" applyBorder="1"/>
    <xf numFmtId="4" fontId="7" fillId="0" borderId="2" xfId="4" applyNumberFormat="1" applyBorder="1"/>
    <xf numFmtId="4" fontId="7" fillId="0" borderId="0" xfId="4" applyNumberFormat="1"/>
    <xf numFmtId="0" fontId="2" fillId="0" borderId="5" xfId="0" applyFont="1" applyBorder="1" applyAlignment="1">
      <alignment horizontal="center" vertical="top" wrapText="1"/>
    </xf>
    <xf numFmtId="0" fontId="0" fillId="0" borderId="1" xfId="0" applyBorder="1"/>
    <xf numFmtId="0" fontId="0" fillId="0" borderId="5" xfId="0" applyBorder="1"/>
    <xf numFmtId="0" fontId="0" fillId="0" borderId="5" xfId="0" applyNumberFormat="1" applyBorder="1" applyAlignment="1">
      <alignment horizontal="center"/>
    </xf>
    <xf numFmtId="0" fontId="0" fillId="0" borderId="1" xfId="0" applyBorder="1" applyAlignment="1">
      <alignment horizontal="right"/>
    </xf>
    <xf numFmtId="166" fontId="2" fillId="0" borderId="1" xfId="0" applyNumberFormat="1" applyFont="1" applyBorder="1" applyAlignment="1">
      <alignment horizontal="center" vertical="top" wrapText="1"/>
    </xf>
    <xf numFmtId="0" fontId="2" fillId="0" borderId="0" xfId="0" applyFont="1" applyAlignment="1">
      <alignment horizontal="center" vertical="center"/>
    </xf>
    <xf numFmtId="9" fontId="2" fillId="0" borderId="1" xfId="0" applyNumberFormat="1" applyFont="1" applyBorder="1" applyAlignment="1">
      <alignment horizontal="right" vertical="center" wrapText="1"/>
    </xf>
    <xf numFmtId="168" fontId="2" fillId="0" borderId="1" xfId="0" applyNumberFormat="1" applyFont="1" applyBorder="1" applyAlignment="1">
      <alignment horizontal="right" vertical="top" wrapText="1"/>
    </xf>
    <xf numFmtId="9" fontId="2" fillId="0" borderId="1" xfId="0" applyNumberFormat="1" applyFont="1" applyBorder="1" applyAlignment="1">
      <alignment horizontal="center" vertical="top" wrapText="1"/>
    </xf>
    <xf numFmtId="2" fontId="2" fillId="0" borderId="1" xfId="0" applyNumberFormat="1" applyFont="1" applyBorder="1" applyAlignment="1">
      <alignment horizontal="right" vertical="top" wrapText="1"/>
    </xf>
    <xf numFmtId="169" fontId="2" fillId="0" borderId="1" xfId="0" applyNumberFormat="1" applyFont="1" applyBorder="1" applyAlignment="1">
      <alignment horizontal="right" vertical="top" wrapText="1"/>
    </xf>
    <xf numFmtId="0" fontId="2" fillId="0" borderId="0" xfId="0" applyFont="1" applyBorder="1" applyAlignment="1">
      <alignment horizontal="right" vertical="center" wrapText="1"/>
    </xf>
    <xf numFmtId="49" fontId="2" fillId="0" borderId="5" xfId="0" applyNumberFormat="1" applyFont="1" applyBorder="1" applyAlignment="1">
      <alignment horizontal="center" vertical="center" wrapText="1"/>
    </xf>
    <xf numFmtId="0" fontId="2" fillId="0" borderId="6" xfId="0" applyFont="1" applyBorder="1" applyAlignment="1">
      <alignment horizontal="right" vertical="center" wrapText="1"/>
    </xf>
    <xf numFmtId="0" fontId="2" fillId="0" borderId="1" xfId="0" applyNumberFormat="1" applyFont="1" applyBorder="1" applyAlignment="1">
      <alignment horizontal="left" vertical="top" wrapText="1"/>
    </xf>
    <xf numFmtId="166" fontId="3" fillId="0" borderId="1" xfId="0" applyNumberFormat="1" applyFont="1" applyBorder="1" applyAlignment="1">
      <alignment horizontal="center" vertical="top" wrapText="1"/>
    </xf>
    <xf numFmtId="0" fontId="3" fillId="0" borderId="1" xfId="0" applyNumberFormat="1" applyFont="1" applyBorder="1" applyAlignment="1">
      <alignment horizontal="left" vertical="top" wrapText="1"/>
    </xf>
    <xf numFmtId="4" fontId="0" fillId="0" borderId="0" xfId="0" applyNumberFormat="1" applyAlignment="1">
      <alignment horizontal="right"/>
    </xf>
    <xf numFmtId="0" fontId="2" fillId="0" borderId="5" xfId="0" applyFont="1" applyBorder="1" applyAlignment="1">
      <alignment horizontal="center" vertical="top" wrapText="1"/>
    </xf>
    <xf numFmtId="0" fontId="2" fillId="0" borderId="6" xfId="0" applyFont="1" applyBorder="1" applyAlignment="1">
      <alignment vertical="top" wrapText="1"/>
    </xf>
    <xf numFmtId="166" fontId="7" fillId="0" borderId="8" xfId="4" applyNumberFormat="1" applyBorder="1" applyAlignment="1">
      <alignment horizontal="right"/>
    </xf>
    <xf numFmtId="0" fontId="2" fillId="0" borderId="0" xfId="4" applyFont="1" applyBorder="1"/>
    <xf numFmtId="4" fontId="2" fillId="0" borderId="0" xfId="4" applyNumberFormat="1" applyFont="1" applyBorder="1" applyAlignment="1" applyProtection="1">
      <alignment horizontal="left" vertical="center" wrapText="1"/>
      <protection locked="0"/>
    </xf>
    <xf numFmtId="0" fontId="2" fillId="0" borderId="4" xfId="0" applyFont="1" applyBorder="1"/>
    <xf numFmtId="0" fontId="0" fillId="0" borderId="0" xfId="0" applyBorder="1"/>
    <xf numFmtId="0" fontId="7" fillId="0" borderId="0" xfId="4" applyBorder="1" applyAlignment="1">
      <alignment horizontal="left" wrapText="1"/>
    </xf>
    <xf numFmtId="166" fontId="2" fillId="0" borderId="4" xfId="4" applyNumberFormat="1" applyFont="1" applyBorder="1" applyAlignment="1">
      <alignment horizontal="center"/>
    </xf>
    <xf numFmtId="0" fontId="7" fillId="0" borderId="4" xfId="4" applyBorder="1"/>
    <xf numFmtId="0" fontId="0" fillId="0" borderId="1" xfId="0" applyFill="1" applyBorder="1"/>
    <xf numFmtId="0" fontId="0" fillId="0" borderId="1" xfId="0" applyFill="1" applyBorder="1" applyAlignment="1">
      <alignment horizontal="center"/>
    </xf>
    <xf numFmtId="0" fontId="0" fillId="0" borderId="1" xfId="0" applyFill="1" applyBorder="1" applyAlignment="1">
      <alignment horizontal="right"/>
    </xf>
    <xf numFmtId="0" fontId="2" fillId="0" borderId="1" xfId="4" applyNumberFormat="1" applyFont="1" applyBorder="1" applyAlignment="1" applyProtection="1">
      <alignment vertical="top" wrapText="1"/>
    </xf>
    <xf numFmtId="0" fontId="2" fillId="0" borderId="1" xfId="4" applyNumberFormat="1" applyFont="1" applyFill="1" applyBorder="1" applyAlignment="1" applyProtection="1">
      <alignment horizontal="right" vertical="top" wrapText="1"/>
    </xf>
    <xf numFmtId="3" fontId="2" fillId="0" borderId="1" xfId="0" applyNumberFormat="1" applyFont="1" applyBorder="1" applyAlignment="1">
      <alignment horizontal="right" vertical="top" wrapText="1"/>
    </xf>
    <xf numFmtId="49" fontId="2" fillId="0" borderId="1" xfId="4" applyNumberFormat="1" applyFont="1" applyBorder="1" applyAlignment="1">
      <alignment vertical="top" wrapText="1"/>
    </xf>
    <xf numFmtId="49" fontId="3" fillId="0" borderId="1" xfId="4" applyNumberFormat="1" applyFont="1" applyBorder="1" applyAlignment="1">
      <alignment vertical="top" wrapText="1"/>
    </xf>
    <xf numFmtId="49" fontId="2" fillId="0" borderId="1" xfId="4" applyNumberFormat="1" applyFont="1" applyBorder="1" applyAlignment="1">
      <alignment horizontal="center" vertical="top" wrapText="1"/>
    </xf>
    <xf numFmtId="49" fontId="2" fillId="0" borderId="1" xfId="4" applyNumberFormat="1" applyFont="1" applyBorder="1" applyAlignment="1" applyProtection="1">
      <alignment horizontal="right" vertical="top" wrapText="1"/>
      <protection locked="0"/>
    </xf>
    <xf numFmtId="49" fontId="2" fillId="0" borderId="0" xfId="4" applyNumberFormat="1" applyFont="1" applyBorder="1" applyAlignment="1" applyProtection="1">
      <alignment horizontal="right" vertical="top" wrapText="1"/>
      <protection locked="0"/>
    </xf>
    <xf numFmtId="0" fontId="2" fillId="0" borderId="1" xfId="4" applyFont="1" applyBorder="1" applyAlignment="1">
      <alignment horizontal="left" vertical="top" wrapText="1"/>
    </xf>
    <xf numFmtId="0" fontId="2" fillId="0" borderId="0" xfId="4" applyNumberFormat="1" applyFont="1" applyAlignment="1" applyProtection="1">
      <alignment horizontal="right" vertical="top"/>
    </xf>
    <xf numFmtId="0" fontId="2" fillId="0" borderId="1" xfId="4" applyFont="1" applyBorder="1" applyAlignment="1" applyProtection="1">
      <alignment horizontal="right" vertical="top" wrapText="1"/>
      <protection locked="0"/>
    </xf>
    <xf numFmtId="0" fontId="0" fillId="0" borderId="0" xfId="0" applyAlignment="1">
      <alignment horizontal="center"/>
    </xf>
    <xf numFmtId="0" fontId="2" fillId="0" borderId="1" xfId="4" applyNumberFormat="1" applyFont="1" applyFill="1" applyBorder="1" applyAlignment="1" applyProtection="1">
      <alignment vertical="top" wrapText="1"/>
    </xf>
    <xf numFmtId="0" fontId="3" fillId="0" borderId="1" xfId="4" applyNumberFormat="1" applyFont="1" applyFill="1" applyBorder="1" applyAlignment="1" applyProtection="1">
      <alignment vertical="top" wrapText="1"/>
    </xf>
    <xf numFmtId="0" fontId="2" fillId="0" borderId="1" xfId="4" applyNumberFormat="1" applyFont="1" applyFill="1" applyBorder="1" applyAlignment="1" applyProtection="1">
      <alignment horizontal="center" vertical="top" wrapText="1"/>
    </xf>
    <xf numFmtId="49" fontId="2" fillId="0" borderId="1" xfId="4" applyNumberFormat="1" applyFont="1" applyFill="1" applyBorder="1" applyAlignment="1">
      <alignment vertical="top" wrapText="1"/>
    </xf>
    <xf numFmtId="49" fontId="2" fillId="0" borderId="1" xfId="4" applyNumberFormat="1" applyFont="1" applyFill="1" applyBorder="1" applyAlignment="1">
      <alignment horizontal="center" vertical="top" wrapText="1"/>
    </xf>
    <xf numFmtId="49" fontId="2" fillId="0" borderId="1" xfId="4" applyNumberFormat="1" applyFont="1" applyFill="1" applyBorder="1" applyAlignment="1" applyProtection="1">
      <alignment horizontal="right" vertical="top" wrapText="1"/>
      <protection locked="0"/>
    </xf>
    <xf numFmtId="49" fontId="2" fillId="0" borderId="0" xfId="4" applyNumberFormat="1" applyFont="1" applyFill="1" applyBorder="1" applyAlignment="1" applyProtection="1">
      <alignment horizontal="right" vertical="top" wrapText="1"/>
      <protection locked="0"/>
    </xf>
    <xf numFmtId="0" fontId="2" fillId="0" borderId="1" xfId="4" applyFont="1" applyFill="1" applyBorder="1" applyAlignment="1">
      <alignment horizontal="left" vertical="top" wrapText="1"/>
    </xf>
    <xf numFmtId="0" fontId="2" fillId="0" borderId="1" xfId="4" applyFont="1" applyFill="1" applyBorder="1" applyAlignment="1">
      <alignment horizontal="center" vertical="top" wrapText="1"/>
    </xf>
    <xf numFmtId="0" fontId="2" fillId="0" borderId="1" xfId="4" applyFont="1" applyFill="1" applyBorder="1" applyAlignment="1" applyProtection="1">
      <alignment horizontal="right" vertical="top" wrapText="1"/>
      <protection locked="0"/>
    </xf>
    <xf numFmtId="0" fontId="2" fillId="0" borderId="1" xfId="8" applyFont="1" applyBorder="1" applyAlignment="1">
      <alignment vertical="top" wrapText="1"/>
    </xf>
    <xf numFmtId="0" fontId="2" fillId="0" borderId="1" xfId="8" applyFont="1" applyBorder="1" applyAlignment="1">
      <alignment vertical="top" wrapText="1"/>
    </xf>
    <xf numFmtId="0" fontId="2" fillId="0" borderId="1" xfId="8" applyFont="1" applyBorder="1" applyAlignment="1">
      <alignment vertical="top" wrapText="1"/>
    </xf>
    <xf numFmtId="0" fontId="2" fillId="0" borderId="0" xfId="0" applyFont="1" applyFill="1" applyBorder="1" applyAlignment="1">
      <alignment horizontal="right" vertical="top" wrapText="1"/>
    </xf>
    <xf numFmtId="43" fontId="2" fillId="0" borderId="1" xfId="11" applyFont="1" applyBorder="1" applyAlignment="1">
      <alignment horizontal="right" vertical="top" wrapText="1"/>
    </xf>
    <xf numFmtId="49" fontId="2" fillId="0" borderId="1" xfId="15" applyNumberFormat="1" applyFont="1" applyBorder="1" applyAlignment="1">
      <alignment horizontal="center" vertical="center" wrapText="1"/>
    </xf>
    <xf numFmtId="49" fontId="3" fillId="0" borderId="1" xfId="15" applyNumberFormat="1" applyFont="1" applyBorder="1" applyAlignment="1">
      <alignment horizontal="left" vertical="center" wrapText="1"/>
    </xf>
    <xf numFmtId="0" fontId="3" fillId="0" borderId="2" xfId="15" applyFont="1" applyBorder="1" applyAlignment="1">
      <alignment horizontal="center" vertical="center" wrapText="1"/>
    </xf>
    <xf numFmtId="0" fontId="2" fillId="0" borderId="1" xfId="8" applyFont="1" applyFill="1" applyBorder="1" applyAlignment="1">
      <alignment vertical="top" wrapText="1"/>
    </xf>
    <xf numFmtId="0" fontId="14" fillId="0" borderId="0" xfId="13"/>
    <xf numFmtId="0" fontId="2" fillId="0" borderId="1" xfId="15" applyFont="1" applyBorder="1" applyAlignment="1">
      <alignment horizontal="right" vertical="top" wrapText="1"/>
    </xf>
    <xf numFmtId="0" fontId="2" fillId="0" borderId="1" xfId="15" applyFont="1" applyBorder="1" applyAlignment="1">
      <alignment horizontal="center" vertical="top" wrapText="1"/>
    </xf>
    <xf numFmtId="0" fontId="2" fillId="0" borderId="1" xfId="15" applyFont="1" applyBorder="1" applyAlignment="1">
      <alignment vertical="top" wrapText="1"/>
    </xf>
    <xf numFmtId="3" fontId="2" fillId="0" borderId="1" xfId="15" applyNumberFormat="1" applyFont="1" applyBorder="1" applyAlignment="1">
      <alignment horizontal="right" vertical="top" wrapText="1"/>
    </xf>
    <xf numFmtId="0" fontId="3" fillId="0" borderId="1" xfId="15" applyFont="1" applyBorder="1" applyAlignment="1">
      <alignment vertical="top" wrapText="1"/>
    </xf>
    <xf numFmtId="49" fontId="2" fillId="0" borderId="1" xfId="15" applyNumberFormat="1" applyFont="1" applyBorder="1" applyAlignment="1">
      <alignment horizontal="center" vertical="top" wrapText="1"/>
    </xf>
    <xf numFmtId="49" fontId="2" fillId="0" borderId="1" xfId="15" applyNumberFormat="1" applyFont="1" applyBorder="1" applyAlignment="1">
      <alignment horizontal="left" vertical="center" wrapText="1"/>
    </xf>
    <xf numFmtId="49" fontId="2" fillId="0" borderId="1" xfId="15" applyNumberFormat="1" applyFont="1" applyBorder="1" applyAlignment="1">
      <alignment horizontal="left" vertical="top" wrapText="1"/>
    </xf>
    <xf numFmtId="0" fontId="2" fillId="0" borderId="2" xfId="15" applyFont="1" applyBorder="1" applyAlignment="1">
      <alignment horizontal="right" vertical="top" wrapText="1"/>
    </xf>
    <xf numFmtId="49" fontId="2" fillId="0" borderId="0" xfId="0" applyNumberFormat="1" applyFont="1" applyAlignment="1" applyProtection="1">
      <alignment horizontal="left" vertical="top" wrapText="1"/>
      <protection locked="0"/>
    </xf>
    <xf numFmtId="0" fontId="2" fillId="0" borderId="1" xfId="16" applyNumberFormat="1" applyFont="1" applyFill="1" applyBorder="1" applyAlignment="1" applyProtection="1">
      <alignment horizontal="right" vertical="top" wrapText="1"/>
    </xf>
    <xf numFmtId="1" fontId="2" fillId="0" borderId="1" xfId="16" applyNumberFormat="1" applyFont="1" applyFill="1" applyBorder="1" applyAlignment="1" applyProtection="1">
      <alignment horizontal="right" vertical="top" wrapText="1"/>
    </xf>
    <xf numFmtId="1" fontId="2" fillId="0" borderId="1" xfId="16" applyNumberFormat="1" applyFont="1" applyBorder="1" applyAlignment="1">
      <alignment horizontal="right" vertical="top" wrapText="1"/>
    </xf>
    <xf numFmtId="49" fontId="2" fillId="0" borderId="1" xfId="4" applyNumberFormat="1" applyFont="1" applyBorder="1" applyAlignment="1">
      <alignment horizontal="left" vertical="top" wrapText="1"/>
    </xf>
    <xf numFmtId="0" fontId="2" fillId="0" borderId="1" xfId="4" applyNumberFormat="1" applyFont="1" applyFill="1" applyBorder="1" applyAlignment="1">
      <alignment vertical="top" wrapText="1"/>
    </xf>
    <xf numFmtId="0" fontId="3" fillId="0" borderId="1" xfId="4" applyNumberFormat="1" applyFont="1" applyFill="1" applyBorder="1" applyAlignment="1">
      <alignment horizontal="center" vertical="top" wrapText="1"/>
    </xf>
    <xf numFmtId="0" fontId="2" fillId="0" borderId="1" xfId="4" applyNumberFormat="1" applyFont="1" applyFill="1" applyBorder="1" applyAlignment="1">
      <alignment vertical="top"/>
    </xf>
    <xf numFmtId="49" fontId="2" fillId="0" borderId="1" xfId="4" applyNumberFormat="1" applyFont="1" applyFill="1" applyBorder="1" applyAlignment="1">
      <alignment horizontal="left" vertical="top" wrapText="1"/>
    </xf>
    <xf numFmtId="0" fontId="2" fillId="0" borderId="1" xfId="4" applyNumberFormat="1" applyFont="1" applyBorder="1" applyAlignment="1">
      <alignment vertical="top" wrapText="1"/>
    </xf>
    <xf numFmtId="0" fontId="2" fillId="0" borderId="1" xfId="4" applyNumberFormat="1" applyFont="1" applyFill="1" applyBorder="1" applyAlignment="1">
      <alignment horizontal="left" vertical="top" wrapText="1"/>
    </xf>
    <xf numFmtId="0" fontId="2" fillId="0" borderId="1" xfId="4" applyNumberFormat="1" applyFont="1" applyBorder="1" applyAlignment="1">
      <alignment horizontal="center" vertical="top" wrapText="1"/>
    </xf>
    <xf numFmtId="0" fontId="3" fillId="0" borderId="1" xfId="4" applyNumberFormat="1" applyFont="1" applyBorder="1" applyAlignment="1">
      <alignment vertical="top" wrapText="1"/>
    </xf>
    <xf numFmtId="0" fontId="2" fillId="0" borderId="1" xfId="4" applyNumberFormat="1" applyFont="1" applyFill="1" applyBorder="1" applyAlignment="1">
      <alignment horizontal="right" vertical="top"/>
    </xf>
    <xf numFmtId="0" fontId="3" fillId="0" borderId="1" xfId="4" applyFont="1" applyFill="1" applyBorder="1" applyAlignment="1">
      <alignment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49" fontId="2" fillId="0" borderId="0" xfId="0" applyNumberFormat="1" applyFont="1" applyAlignment="1" applyProtection="1">
      <alignment horizontal="left" vertical="top" wrapText="1"/>
      <protection locked="0"/>
    </xf>
    <xf numFmtId="0" fontId="2" fillId="0" borderId="1" xfId="0" applyFont="1" applyBorder="1" applyAlignment="1">
      <alignment vertical="top" wrapText="1"/>
    </xf>
    <xf numFmtId="0" fontId="3" fillId="0" borderId="1" xfId="0" applyFont="1" applyBorder="1" applyAlignment="1">
      <alignment vertical="top" wrapText="1"/>
    </xf>
    <xf numFmtId="0" fontId="2" fillId="0" borderId="1" xfId="0" applyFont="1" applyBorder="1" applyAlignment="1">
      <alignment horizontal="center" vertical="top" wrapText="1"/>
    </xf>
    <xf numFmtId="49" fontId="2" fillId="0" borderId="1" xfId="0" applyNumberFormat="1" applyFont="1" applyBorder="1" applyAlignment="1">
      <alignment horizontal="left" vertical="top" wrapText="1"/>
    </xf>
    <xf numFmtId="49" fontId="2" fillId="0" borderId="1" xfId="0" applyNumberFormat="1" applyFont="1" applyBorder="1" applyAlignment="1">
      <alignment horizontal="center" vertical="top"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49" fontId="2" fillId="0" borderId="1" xfId="4" applyNumberFormat="1" applyFont="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right" vertical="top" wrapText="1"/>
    </xf>
    <xf numFmtId="0" fontId="3" fillId="0" borderId="0" xfId="0" applyFont="1" applyAlignment="1">
      <alignment horizontal="left" vertical="top"/>
    </xf>
    <xf numFmtId="49" fontId="2" fillId="0" borderId="0" xfId="0" applyNumberFormat="1" applyFont="1" applyAlignment="1" applyProtection="1">
      <alignment horizontal="left" vertical="center" wrapText="1"/>
      <protection locked="0"/>
    </xf>
    <xf numFmtId="0" fontId="2" fillId="0" borderId="0" xfId="0" applyFont="1" applyAlignment="1">
      <alignment horizontal="left" vertical="center"/>
    </xf>
    <xf numFmtId="0" fontId="2" fillId="0" borderId="0" xfId="0" applyFont="1" applyAlignment="1">
      <alignment vertical="center"/>
    </xf>
    <xf numFmtId="0" fontId="2" fillId="0" borderId="1" xfId="8" applyFont="1" applyBorder="1" applyAlignment="1">
      <alignment horizontal="right" vertical="top" wrapText="1"/>
    </xf>
    <xf numFmtId="0" fontId="2" fillId="0" borderId="1" xfId="16" applyNumberFormat="1" applyFont="1" applyBorder="1" applyAlignment="1" applyProtection="1">
      <alignment vertical="top" wrapText="1"/>
    </xf>
    <xf numFmtId="0" fontId="3" fillId="0" borderId="1" xfId="16" applyNumberFormat="1" applyFont="1" applyBorder="1" applyAlignment="1" applyProtection="1">
      <alignment vertical="top" wrapText="1"/>
    </xf>
    <xf numFmtId="0" fontId="2" fillId="0" borderId="1" xfId="16" applyNumberFormat="1" applyFont="1" applyBorder="1" applyAlignment="1" applyProtection="1">
      <alignment horizontal="center" vertical="top" wrapText="1"/>
    </xf>
    <xf numFmtId="0" fontId="2" fillId="0" borderId="1" xfId="16" applyNumberFormat="1" applyFont="1" applyBorder="1" applyAlignment="1" applyProtection="1">
      <alignment horizontal="right" vertical="top" wrapText="1"/>
    </xf>
    <xf numFmtId="4" fontId="2" fillId="0" borderId="1" xfId="16" applyNumberFormat="1" applyFont="1" applyBorder="1" applyAlignment="1" applyProtection="1">
      <alignment horizontal="right" vertical="top" wrapText="1"/>
      <protection locked="0"/>
    </xf>
    <xf numFmtId="4" fontId="2" fillId="0" borderId="0" xfId="16" applyNumberFormat="1" applyFont="1" applyAlignment="1" applyProtection="1">
      <alignment vertical="top"/>
      <protection locked="0"/>
    </xf>
    <xf numFmtId="0" fontId="2" fillId="0" borderId="1" xfId="16" applyFont="1" applyBorder="1" applyAlignment="1">
      <alignment horizontal="right" vertical="top" wrapText="1"/>
    </xf>
    <xf numFmtId="0" fontId="2" fillId="0" borderId="1" xfId="0" applyFont="1" applyBorder="1"/>
    <xf numFmtId="0" fontId="2" fillId="0" borderId="1" xfId="0" applyFont="1" applyBorder="1" applyAlignment="1">
      <alignment wrapText="1"/>
    </xf>
    <xf numFmtId="0" fontId="3" fillId="0" borderId="1" xfId="0" applyFont="1" applyBorder="1" applyAlignment="1">
      <alignment wrapText="1"/>
    </xf>
    <xf numFmtId="1" fontId="2" fillId="0" borderId="1" xfId="16" quotePrefix="1" applyNumberFormat="1" applyFont="1" applyBorder="1" applyAlignment="1">
      <alignment horizontal="right" vertical="top" wrapText="1"/>
    </xf>
    <xf numFmtId="0" fontId="2" fillId="0" borderId="1" xfId="0" quotePrefix="1" applyFont="1" applyBorder="1" applyAlignment="1">
      <alignment horizontal="right" vertical="top" wrapText="1"/>
    </xf>
    <xf numFmtId="166" fontId="2" fillId="0" borderId="1" xfId="0" applyNumberFormat="1" applyFont="1" applyFill="1" applyBorder="1" applyAlignment="1">
      <alignment horizontal="right" vertical="top" wrapText="1"/>
    </xf>
    <xf numFmtId="49" fontId="3" fillId="0" borderId="1" xfId="0" applyNumberFormat="1" applyFont="1" applyFill="1" applyBorder="1" applyAlignment="1">
      <alignment horizontal="left" vertical="top" wrapText="1"/>
    </xf>
    <xf numFmtId="166" fontId="2" fillId="0" borderId="1" xfId="4" applyNumberFormat="1" applyFont="1" applyFill="1" applyBorder="1" applyAlignment="1">
      <alignment horizontal="right" vertical="top" wrapText="1"/>
    </xf>
    <xf numFmtId="0" fontId="2" fillId="0" borderId="1" xfId="8" applyFont="1" applyBorder="1" applyAlignment="1" applyProtection="1">
      <alignment vertical="top" wrapText="1"/>
    </xf>
    <xf numFmtId="0" fontId="3" fillId="0" borderId="1" xfId="8" applyFont="1" applyBorder="1" applyAlignment="1">
      <alignment vertical="top" wrapText="1"/>
    </xf>
    <xf numFmtId="3" fontId="2" fillId="0" borderId="1" xfId="4" applyNumberFormat="1" applyFont="1" applyFill="1" applyBorder="1" applyAlignment="1">
      <alignment horizontal="right" vertical="top" wrapText="1"/>
    </xf>
    <xf numFmtId="49" fontId="2" fillId="0" borderId="0" xfId="0" applyNumberFormat="1" applyFont="1" applyAlignment="1" applyProtection="1">
      <alignment horizontal="left" vertical="top" wrapText="1"/>
      <protection locked="0"/>
    </xf>
    <xf numFmtId="0" fontId="2" fillId="0" borderId="0" xfId="4" applyFont="1" applyAlignment="1">
      <alignment horizontal="left" vertical="top" wrapText="1"/>
    </xf>
    <xf numFmtId="0" fontId="7" fillId="0" borderId="0" xfId="4" applyFont="1" applyAlignment="1">
      <alignment horizontal="left" vertical="top" wrapText="1"/>
    </xf>
    <xf numFmtId="0" fontId="7" fillId="0" borderId="0" xfId="4" applyAlignment="1">
      <alignment horizontal="left" vertical="top" wrapText="1"/>
    </xf>
    <xf numFmtId="0" fontId="5" fillId="0" borderId="0" xfId="0" applyFont="1" applyAlignment="1">
      <alignment horizontal="center" vertical="top"/>
    </xf>
    <xf numFmtId="0" fontId="4" fillId="0" borderId="0" xfId="0" applyFont="1" applyBorder="1" applyAlignment="1"/>
    <xf numFmtId="0" fontId="0" fillId="0" borderId="4" xfId="0" applyBorder="1"/>
    <xf numFmtId="49" fontId="2" fillId="0" borderId="9"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0" xfId="0" applyNumberFormat="1" applyFont="1" applyBorder="1" applyAlignment="1">
      <alignment horizontal="center" vertical="center" wrapText="1"/>
    </xf>
    <xf numFmtId="0" fontId="2" fillId="0" borderId="10" xfId="0" applyFont="1" applyBorder="1" applyAlignment="1">
      <alignment horizontal="right" vertical="center" wrapText="1"/>
    </xf>
    <xf numFmtId="0" fontId="2" fillId="0" borderId="11" xfId="0" applyFont="1" applyBorder="1" applyAlignment="1">
      <alignment horizontal="right" vertical="center" wrapText="1"/>
    </xf>
    <xf numFmtId="0" fontId="16" fillId="0" borderId="0" xfId="0" applyFont="1" applyBorder="1" applyAlignment="1"/>
    <xf numFmtId="0" fontId="17" fillId="0" borderId="0" xfId="0" applyFont="1" applyBorder="1"/>
    <xf numFmtId="49" fontId="2" fillId="0" borderId="9" xfId="0" applyNumberFormat="1" applyFont="1" applyFill="1" applyBorder="1" applyAlignment="1">
      <alignment horizontal="left" vertical="center" wrapText="1"/>
    </xf>
    <xf numFmtId="49" fontId="2" fillId="0" borderId="10" xfId="0" applyNumberFormat="1" applyFont="1" applyFill="1" applyBorder="1" applyAlignment="1">
      <alignment horizontal="left" vertical="center" wrapText="1"/>
    </xf>
    <xf numFmtId="49" fontId="2" fillId="0" borderId="10" xfId="0" applyNumberFormat="1" applyFont="1" applyFill="1" applyBorder="1" applyAlignment="1">
      <alignment horizontal="center" vertical="center" wrapText="1"/>
    </xf>
    <xf numFmtId="0" fontId="2" fillId="0" borderId="10" xfId="0" applyFont="1" applyFill="1" applyBorder="1" applyAlignment="1">
      <alignment horizontal="right" vertical="center" wrapText="1"/>
    </xf>
    <xf numFmtId="0" fontId="2" fillId="0" borderId="11" xfId="0" applyFont="1" applyFill="1" applyBorder="1" applyAlignment="1">
      <alignment horizontal="righ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0" fontId="2" fillId="0" borderId="10" xfId="0" applyFont="1" applyFill="1" applyBorder="1" applyAlignment="1">
      <alignment horizontal="center" vertical="top" wrapText="1"/>
    </xf>
    <xf numFmtId="3" fontId="2" fillId="0" borderId="10" xfId="0" applyNumberFormat="1" applyFont="1" applyFill="1" applyBorder="1" applyAlignment="1">
      <alignment horizontal="right" vertical="top" wrapText="1"/>
    </xf>
    <xf numFmtId="0" fontId="2" fillId="0" borderId="11" xfId="0" applyFont="1" applyFill="1" applyBorder="1" applyAlignment="1">
      <alignment horizontal="right" vertical="top" wrapText="1"/>
    </xf>
    <xf numFmtId="49" fontId="2" fillId="0" borderId="9" xfId="15" applyNumberFormat="1" applyFont="1" applyBorder="1" applyAlignment="1">
      <alignment horizontal="left" vertical="top" wrapText="1"/>
    </xf>
    <xf numFmtId="49" fontId="2" fillId="0" borderId="10" xfId="15" applyNumberFormat="1" applyFont="1" applyBorder="1" applyAlignment="1">
      <alignment horizontal="left" vertical="top" wrapText="1"/>
    </xf>
    <xf numFmtId="49" fontId="2" fillId="0" borderId="10" xfId="15" applyNumberFormat="1" applyFont="1" applyBorder="1" applyAlignment="1">
      <alignment horizontal="left" vertical="center" wrapText="1"/>
    </xf>
    <xf numFmtId="49" fontId="2" fillId="0" borderId="10" xfId="15" applyNumberFormat="1" applyFont="1" applyBorder="1" applyAlignment="1">
      <alignment horizontal="center" vertical="top" wrapText="1"/>
    </xf>
    <xf numFmtId="0" fontId="2" fillId="0" borderId="10" xfId="15" applyFont="1" applyBorder="1" applyAlignment="1">
      <alignment horizontal="right" vertical="top" wrapText="1"/>
    </xf>
    <xf numFmtId="0" fontId="2" fillId="0" borderId="11" xfId="15" applyFont="1" applyBorder="1" applyAlignment="1">
      <alignment horizontal="right" vertical="top" wrapText="1"/>
    </xf>
    <xf numFmtId="49" fontId="2" fillId="0" borderId="9" xfId="4" applyNumberFormat="1" applyFont="1" applyBorder="1" applyAlignment="1">
      <alignment horizontal="left" vertical="center" wrapText="1"/>
    </xf>
    <xf numFmtId="49" fontId="2" fillId="0" borderId="10" xfId="4" applyNumberFormat="1" applyFont="1" applyBorder="1" applyAlignment="1">
      <alignment horizontal="left" vertical="center" wrapText="1"/>
    </xf>
    <xf numFmtId="49" fontId="2" fillId="0" borderId="10" xfId="4" applyNumberFormat="1" applyFont="1" applyBorder="1" applyAlignment="1">
      <alignment horizontal="center" vertical="center" wrapText="1"/>
    </xf>
    <xf numFmtId="3" fontId="2" fillId="0" borderId="10" xfId="4" applyNumberFormat="1" applyFont="1" applyBorder="1" applyAlignment="1">
      <alignment horizontal="right" vertical="center" wrapText="1"/>
    </xf>
    <xf numFmtId="0" fontId="2" fillId="0" borderId="11" xfId="4" applyFont="1" applyBorder="1" applyAlignment="1">
      <alignment horizontal="right" vertical="center" wrapText="1"/>
    </xf>
    <xf numFmtId="0" fontId="2" fillId="0" borderId="10" xfId="4" applyFont="1" applyBorder="1" applyAlignment="1">
      <alignment horizontal="right" vertical="center" wrapText="1"/>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lignment horizontal="left" vertical="center"/>
    </xf>
    <xf numFmtId="0" fontId="2" fillId="0" borderId="4" xfId="0" applyFont="1" applyBorder="1" applyAlignment="1">
      <alignment vertical="center"/>
    </xf>
    <xf numFmtId="0" fontId="2" fillId="0" borderId="0" xfId="0" applyFont="1" applyBorder="1"/>
    <xf numFmtId="49" fontId="2" fillId="0" borderId="11" xfId="0" applyNumberFormat="1" applyFont="1" applyFill="1" applyBorder="1" applyAlignment="1">
      <alignment horizontal="right" vertical="center" wrapText="1"/>
    </xf>
    <xf numFmtId="49" fontId="3" fillId="0" borderId="10" xfId="0" applyNumberFormat="1" applyFont="1" applyFill="1" applyBorder="1" applyAlignment="1">
      <alignment horizontal="left" vertical="center" wrapText="1"/>
    </xf>
    <xf numFmtId="49" fontId="2" fillId="0" borderId="10" xfId="0" applyNumberFormat="1" applyFont="1" applyFill="1" applyBorder="1" applyAlignment="1">
      <alignment horizontal="right" vertical="center" wrapText="1"/>
    </xf>
    <xf numFmtId="49" fontId="3" fillId="0" borderId="11" xfId="0" applyNumberFormat="1" applyFont="1" applyFill="1" applyBorder="1" applyAlignment="1">
      <alignment horizontal="right" vertical="center" wrapText="1"/>
    </xf>
    <xf numFmtId="166" fontId="2" fillId="0" borderId="11" xfId="4" applyNumberFormat="1" applyFont="1" applyBorder="1" applyAlignment="1">
      <alignment horizontal="right" vertical="center" wrapText="1"/>
    </xf>
    <xf numFmtId="49" fontId="3" fillId="0" borderId="10" xfId="4" applyNumberFormat="1" applyFont="1" applyBorder="1" applyAlignment="1">
      <alignment horizontal="left" vertical="center" wrapText="1"/>
    </xf>
    <xf numFmtId="49" fontId="2" fillId="0" borderId="10" xfId="4" applyNumberFormat="1" applyFont="1" applyBorder="1" applyAlignment="1">
      <alignment horizontal="right" vertical="center" wrapText="1"/>
    </xf>
    <xf numFmtId="49" fontId="3" fillId="0" borderId="11" xfId="4" applyNumberFormat="1" applyFont="1" applyBorder="1" applyAlignment="1">
      <alignment horizontal="right" vertical="center" wrapText="1"/>
    </xf>
    <xf numFmtId="4" fontId="2" fillId="0" borderId="11" xfId="4" applyNumberFormat="1" applyFont="1" applyBorder="1" applyAlignment="1">
      <alignment vertical="top"/>
    </xf>
    <xf numFmtId="4" fontId="3" fillId="0" borderId="11" xfId="4" applyNumberFormat="1" applyFont="1" applyBorder="1" applyAlignment="1">
      <alignment horizontal="right" vertical="center" wrapText="1"/>
    </xf>
    <xf numFmtId="49" fontId="2" fillId="0" borderId="11" xfId="0" applyNumberFormat="1" applyFont="1" applyBorder="1" applyAlignment="1">
      <alignment horizontal="right" vertical="center" wrapText="1"/>
    </xf>
    <xf numFmtId="49" fontId="3" fillId="0" borderId="10" xfId="0" applyNumberFormat="1" applyFont="1" applyBorder="1" applyAlignment="1">
      <alignment horizontal="left" vertical="center" wrapText="1"/>
    </xf>
    <xf numFmtId="49" fontId="2" fillId="0" borderId="10" xfId="0" applyNumberFormat="1" applyFont="1" applyBorder="1" applyAlignment="1">
      <alignment horizontal="right" vertical="center" wrapText="1"/>
    </xf>
    <xf numFmtId="49" fontId="3" fillId="0" borderId="11" xfId="0" applyNumberFormat="1" applyFont="1" applyBorder="1" applyAlignment="1">
      <alignment horizontal="right" vertical="center" wrapText="1"/>
    </xf>
    <xf numFmtId="49" fontId="2" fillId="0" borderId="11" xfId="15" applyNumberFormat="1" applyFont="1" applyBorder="1" applyAlignment="1">
      <alignment horizontal="right" vertical="center" wrapText="1"/>
    </xf>
    <xf numFmtId="49" fontId="2" fillId="0" borderId="9" xfId="15" applyNumberFormat="1" applyFont="1" applyBorder="1" applyAlignment="1">
      <alignment horizontal="left" vertical="center" wrapText="1"/>
    </xf>
    <xf numFmtId="49" fontId="3" fillId="0" borderId="10" xfId="15" applyNumberFormat="1" applyFont="1" applyBorder="1" applyAlignment="1">
      <alignment horizontal="left" vertical="center" wrapText="1"/>
    </xf>
    <xf numFmtId="49" fontId="2" fillId="0" borderId="10" xfId="15" applyNumberFormat="1" applyFont="1" applyBorder="1" applyAlignment="1">
      <alignment horizontal="center" vertical="center" wrapText="1"/>
    </xf>
    <xf numFmtId="49" fontId="2" fillId="0" borderId="10" xfId="15" applyNumberFormat="1" applyFont="1" applyBorder="1" applyAlignment="1">
      <alignment horizontal="right" vertical="center" wrapText="1"/>
    </xf>
    <xf numFmtId="49" fontId="3" fillId="0" borderId="11" xfId="15" applyNumberFormat="1" applyFont="1" applyBorder="1" applyAlignment="1">
      <alignment horizontal="right" vertical="center" wrapText="1"/>
    </xf>
    <xf numFmtId="166" fontId="2" fillId="0" borderId="11" xfId="0" applyNumberFormat="1" applyFont="1" applyFill="1" applyBorder="1" applyAlignment="1">
      <alignment horizontal="right" vertical="top" wrapText="1"/>
    </xf>
    <xf numFmtId="4" fontId="7" fillId="0" borderId="11" xfId="4" applyNumberFormat="1" applyBorder="1"/>
    <xf numFmtId="166" fontId="2" fillId="0" borderId="11" xfId="0" applyNumberFormat="1" applyFont="1" applyBorder="1" applyAlignment="1">
      <alignment horizontal="righ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3" fillId="0" borderId="10" xfId="0" applyNumberFormat="1" applyFont="1" applyBorder="1" applyAlignment="1">
      <alignment horizontal="left" vertical="center" wrapText="1"/>
    </xf>
    <xf numFmtId="0" fontId="2" fillId="0" borderId="10" xfId="0" applyNumberFormat="1" applyFont="1" applyBorder="1" applyAlignment="1">
      <alignment horizontal="center" vertical="center" wrapText="1"/>
    </xf>
    <xf numFmtId="3" fontId="2" fillId="0" borderId="10" xfId="0" applyNumberFormat="1" applyFont="1" applyBorder="1" applyAlignment="1">
      <alignment horizontal="right" vertical="center" wrapText="1"/>
    </xf>
    <xf numFmtId="4" fontId="3" fillId="0" borderId="11" xfId="0" applyNumberFormat="1" applyFont="1" applyBorder="1" applyAlignment="1">
      <alignment horizontal="right" vertical="center" wrapText="1"/>
    </xf>
    <xf numFmtId="0" fontId="18" fillId="0" borderId="1" xfId="0" applyFont="1" applyFill="1" applyBorder="1" applyAlignment="1">
      <alignment horizontal="center" vertical="top" wrapText="1"/>
    </xf>
    <xf numFmtId="49" fontId="2" fillId="0" borderId="0" xfId="0" applyNumberFormat="1" applyFont="1" applyAlignment="1" applyProtection="1">
      <alignment horizontal="left" vertical="top" wrapText="1"/>
      <protection locked="0"/>
    </xf>
    <xf numFmtId="0" fontId="7" fillId="0" borderId="1" xfId="0" applyFont="1" applyFill="1" applyBorder="1"/>
    <xf numFmtId="2" fontId="2" fillId="0" borderId="1" xfId="4" applyNumberFormat="1" applyFont="1" applyFill="1" applyBorder="1" applyAlignment="1">
      <alignment horizontal="right" vertical="top" wrapText="1"/>
    </xf>
    <xf numFmtId="2" fontId="2" fillId="0" borderId="5" xfId="4" applyNumberFormat="1" applyFont="1" applyFill="1" applyBorder="1" applyAlignment="1">
      <alignment horizontal="right" vertical="top" wrapText="1"/>
    </xf>
    <xf numFmtId="0" fontId="2" fillId="0" borderId="5" xfId="4" applyFont="1" applyFill="1" applyBorder="1" applyAlignment="1">
      <alignment horizontal="right" vertical="top" wrapText="1"/>
    </xf>
    <xf numFmtId="0" fontId="2" fillId="0" borderId="0" xfId="4" applyFont="1" applyAlignment="1">
      <alignment horizontal="left" vertical="top" wrapText="1"/>
    </xf>
    <xf numFmtId="0" fontId="7" fillId="0" borderId="0" xfId="4" applyAlignment="1">
      <alignment horizontal="left" vertical="top" wrapText="1"/>
    </xf>
    <xf numFmtId="0" fontId="19" fillId="0" borderId="0" xfId="13" applyFont="1"/>
    <xf numFmtId="0" fontId="2" fillId="0" borderId="0" xfId="0" applyFont="1" applyFill="1"/>
    <xf numFmtId="0" fontId="2" fillId="0" borderId="0" xfId="0" applyFont="1" applyFill="1" applyAlignment="1">
      <alignment wrapText="1"/>
    </xf>
    <xf numFmtId="0" fontId="2" fillId="0" borderId="1" xfId="8" applyFont="1" applyFill="1" applyBorder="1" applyAlignment="1">
      <alignment horizontal="center" vertical="top" wrapText="1"/>
    </xf>
    <xf numFmtId="0" fontId="2" fillId="0" borderId="1" xfId="16" applyFont="1" applyBorder="1" applyAlignment="1">
      <alignment vertical="top" wrapText="1"/>
    </xf>
    <xf numFmtId="49" fontId="3" fillId="0" borderId="1" xfId="15" applyNumberFormat="1" applyFont="1" applyBorder="1" applyAlignment="1">
      <alignment horizontal="left" vertical="top" wrapText="1"/>
    </xf>
    <xf numFmtId="0" fontId="2" fillId="0" borderId="0" xfId="0" applyFont="1" applyFill="1" applyAlignment="1">
      <alignment horizontal="center"/>
    </xf>
    <xf numFmtId="0" fontId="2" fillId="0" borderId="0" xfId="0" applyFont="1" applyFill="1" applyAlignment="1">
      <alignment horizontal="right"/>
    </xf>
    <xf numFmtId="0" fontId="2" fillId="0" borderId="1" xfId="15" applyFont="1" applyFill="1" applyBorder="1" applyAlignment="1">
      <alignment vertical="top" wrapText="1"/>
    </xf>
    <xf numFmtId="0" fontId="3" fillId="0" borderId="1" xfId="15" applyFont="1" applyFill="1" applyBorder="1" applyAlignment="1">
      <alignment vertical="top" wrapText="1"/>
    </xf>
    <xf numFmtId="0" fontId="2" fillId="0" borderId="1" xfId="15" applyFont="1" applyFill="1" applyBorder="1" applyAlignment="1">
      <alignment horizontal="center" vertical="top" wrapText="1"/>
    </xf>
    <xf numFmtId="0" fontId="2" fillId="0" borderId="1" xfId="15" applyFont="1" applyFill="1" applyBorder="1" applyAlignment="1">
      <alignment horizontal="right" vertical="top" wrapText="1"/>
    </xf>
    <xf numFmtId="0" fontId="19" fillId="0" borderId="0" xfId="13" applyFont="1" applyFill="1"/>
    <xf numFmtId="3" fontId="2" fillId="0" borderId="1" xfId="15" applyNumberFormat="1" applyFont="1" applyFill="1" applyBorder="1" applyAlignment="1">
      <alignment horizontal="right" vertical="top" wrapText="1"/>
    </xf>
    <xf numFmtId="49" fontId="2" fillId="0" borderId="1" xfId="15" applyNumberFormat="1" applyFont="1" applyFill="1" applyBorder="1" applyAlignment="1">
      <alignment horizontal="left" vertical="top" wrapText="1"/>
    </xf>
    <xf numFmtId="49" fontId="2" fillId="0" borderId="1" xfId="15" applyNumberFormat="1" applyFont="1" applyFill="1" applyBorder="1" applyAlignment="1">
      <alignment horizontal="left" vertical="center" wrapText="1"/>
    </xf>
    <xf numFmtId="49" fontId="2" fillId="0" borderId="1" xfId="15" applyNumberFormat="1" applyFont="1" applyFill="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vertical="top" wrapText="1"/>
    </xf>
    <xf numFmtId="0" fontId="2" fillId="0" borderId="6" xfId="0" applyFont="1" applyBorder="1" applyAlignment="1">
      <alignment horizontal="center" vertical="top" wrapText="1"/>
    </xf>
    <xf numFmtId="49" fontId="2" fillId="0" borderId="0" xfId="8" applyNumberFormat="1" applyFont="1" applyBorder="1" applyAlignment="1">
      <alignment horizontal="right" vertical="center" wrapText="1" indent="1"/>
    </xf>
    <xf numFmtId="49" fontId="2" fillId="0" borderId="0" xfId="0" applyNumberFormat="1" applyFont="1" applyAlignment="1" applyProtection="1">
      <alignment horizontal="left" vertical="top" wrapText="1"/>
      <protection locked="0"/>
    </xf>
    <xf numFmtId="49" fontId="2" fillId="0" borderId="4" xfId="8" applyNumberFormat="1" applyFont="1" applyBorder="1" applyAlignment="1">
      <alignment horizontal="right" vertical="center" wrapText="1" indent="1"/>
    </xf>
    <xf numFmtId="0" fontId="0" fillId="0" borderId="0" xfId="0" applyAlignment="1">
      <alignment wrapText="1"/>
    </xf>
    <xf numFmtId="0" fontId="2" fillId="0" borderId="0" xfId="0" applyFont="1" applyAlignment="1">
      <alignment wrapText="1"/>
    </xf>
    <xf numFmtId="0" fontId="2" fillId="0" borderId="0" xfId="4" applyFont="1" applyAlignment="1">
      <alignment horizontal="left" vertical="top" wrapText="1"/>
    </xf>
    <xf numFmtId="0" fontId="7" fillId="0" borderId="0" xfId="4" applyFont="1" applyAlignment="1">
      <alignment horizontal="left" vertical="top" wrapText="1"/>
    </xf>
    <xf numFmtId="0" fontId="7" fillId="0" borderId="0" xfId="4" applyAlignment="1">
      <alignment horizontal="left" vertical="top" wrapText="1"/>
    </xf>
    <xf numFmtId="49" fontId="2" fillId="0" borderId="0" xfId="4" applyNumberFormat="1" applyFont="1" applyAlignment="1" applyProtection="1">
      <alignment horizontal="left" wrapText="1"/>
      <protection locked="0"/>
    </xf>
    <xf numFmtId="0" fontId="4" fillId="0" borderId="0" xfId="0" applyFont="1" applyAlignment="1">
      <alignment horizontal="left" vertical="top"/>
    </xf>
    <xf numFmtId="0" fontId="5" fillId="0" borderId="0" xfId="0" applyFont="1" applyAlignment="1">
      <alignment horizontal="left" vertical="top"/>
    </xf>
    <xf numFmtId="0" fontId="2" fillId="2" borderId="1" xfId="0" applyFont="1" applyFill="1" applyBorder="1" applyAlignment="1">
      <alignment vertical="top" wrapText="1"/>
    </xf>
    <xf numFmtId="0" fontId="2" fillId="2" borderId="1" xfId="0" applyFont="1" applyFill="1" applyBorder="1" applyAlignment="1">
      <alignment wrapText="1"/>
    </xf>
    <xf numFmtId="0" fontId="2" fillId="2" borderId="0" xfId="0" applyFont="1" applyFill="1" applyAlignment="1">
      <alignment wrapText="1"/>
    </xf>
    <xf numFmtId="0" fontId="2" fillId="2" borderId="1" xfId="0" applyFont="1" applyFill="1" applyBorder="1" applyAlignment="1">
      <alignment horizontal="center" vertical="top" wrapText="1"/>
    </xf>
    <xf numFmtId="1" fontId="2" fillId="2" borderId="1" xfId="0" applyNumberFormat="1" applyFont="1" applyFill="1" applyBorder="1" applyAlignment="1">
      <alignment horizontal="right" vertical="top" wrapText="1"/>
    </xf>
    <xf numFmtId="9" fontId="2" fillId="2" borderId="1" xfId="7" applyFont="1" applyFill="1" applyBorder="1" applyAlignment="1">
      <alignment horizontal="right" vertical="top" wrapText="1"/>
    </xf>
    <xf numFmtId="166" fontId="2" fillId="2" borderId="1" xfId="0" applyNumberFormat="1" applyFont="1" applyFill="1" applyBorder="1" applyAlignment="1">
      <alignment horizontal="right" vertical="top" wrapText="1"/>
    </xf>
    <xf numFmtId="0" fontId="2" fillId="2" borderId="1" xfId="10" applyFont="1" applyFill="1" applyBorder="1" applyAlignment="1">
      <alignment horizontal="center" vertical="top"/>
    </xf>
    <xf numFmtId="0" fontId="3" fillId="2" borderId="1" xfId="10" applyFont="1" applyFill="1" applyBorder="1" applyAlignment="1">
      <alignment horizontal="left" vertical="top" wrapText="1"/>
    </xf>
    <xf numFmtId="0" fontId="2" fillId="2" borderId="1" xfId="10" applyFont="1" applyFill="1" applyBorder="1" applyAlignment="1">
      <alignment horizontal="center"/>
    </xf>
    <xf numFmtId="169" fontId="2" fillId="2" borderId="1" xfId="0" applyNumberFormat="1" applyFont="1" applyFill="1" applyBorder="1" applyAlignment="1">
      <alignment horizontal="right" vertical="top" wrapText="1"/>
    </xf>
    <xf numFmtId="9" fontId="2" fillId="2" borderId="1" xfId="0" applyNumberFormat="1" applyFont="1" applyFill="1" applyBorder="1" applyAlignment="1">
      <alignment horizontal="center" vertical="top" wrapText="1"/>
    </xf>
    <xf numFmtId="166" fontId="2" fillId="2" borderId="1" xfId="0" applyNumberFormat="1" applyFont="1" applyFill="1" applyBorder="1" applyAlignment="1">
      <alignment horizontal="right" vertical="center" wrapText="1"/>
    </xf>
    <xf numFmtId="0" fontId="2" fillId="2" borderId="1" xfId="10" applyFont="1" applyFill="1" applyBorder="1" applyAlignment="1">
      <alignment horizontal="right" vertical="top" wrapText="1"/>
    </xf>
    <xf numFmtId="0" fontId="2" fillId="2" borderId="1" xfId="10" applyFont="1" applyFill="1" applyBorder="1" applyAlignment="1">
      <alignment horizontal="left" vertical="top" wrapText="1"/>
    </xf>
    <xf numFmtId="1" fontId="2" fillId="2" borderId="1" xfId="0" applyNumberFormat="1" applyFont="1" applyFill="1" applyBorder="1" applyAlignment="1">
      <alignment horizontal="right" wrapText="1"/>
    </xf>
    <xf numFmtId="0" fontId="3" fillId="2" borderId="1" xfId="0" applyFont="1" applyFill="1" applyBorder="1" applyAlignment="1">
      <alignment vertical="top" wrapText="1"/>
    </xf>
    <xf numFmtId="49" fontId="2" fillId="2" borderId="5" xfId="0" applyNumberFormat="1" applyFont="1" applyFill="1" applyBorder="1" applyAlignment="1">
      <alignment horizontal="center" vertical="center" wrapText="1"/>
    </xf>
    <xf numFmtId="0" fontId="2" fillId="2" borderId="6" xfId="0" applyFont="1" applyFill="1" applyBorder="1" applyAlignment="1">
      <alignment horizontal="right" vertical="center" wrapText="1"/>
    </xf>
    <xf numFmtId="0" fontId="2" fillId="2" borderId="0" xfId="0" applyFont="1" applyFill="1" applyBorder="1" applyAlignment="1">
      <alignment horizontal="right" vertical="center" wrapText="1"/>
    </xf>
    <xf numFmtId="49" fontId="2" fillId="2" borderId="1" xfId="0" applyNumberFormat="1" applyFont="1" applyFill="1" applyBorder="1" applyAlignment="1">
      <alignment horizontal="left" vertical="center" wrapText="1"/>
    </xf>
    <xf numFmtId="0" fontId="2" fillId="2" borderId="5" xfId="0" applyFont="1" applyFill="1" applyBorder="1" applyAlignment="1">
      <alignment horizontal="center" vertical="top" wrapText="1"/>
    </xf>
    <xf numFmtId="0" fontId="2" fillId="2" borderId="6" xfId="0" applyFont="1" applyFill="1" applyBorder="1" applyAlignment="1">
      <alignment vertical="top" wrapText="1"/>
    </xf>
    <xf numFmtId="0" fontId="2" fillId="2" borderId="1" xfId="16" applyFont="1" applyFill="1" applyBorder="1" applyAlignment="1">
      <alignment vertical="top" wrapText="1"/>
    </xf>
    <xf numFmtId="3" fontId="2" fillId="2" borderId="1" xfId="0" applyNumberFormat="1" applyFont="1" applyFill="1" applyBorder="1" applyAlignment="1">
      <alignment horizontal="right" vertical="top" wrapText="1"/>
    </xf>
    <xf numFmtId="0" fontId="2" fillId="2" borderId="1" xfId="0" applyFont="1" applyFill="1" applyBorder="1" applyAlignment="1">
      <alignment horizontal="right" vertical="top" wrapText="1"/>
    </xf>
    <xf numFmtId="0" fontId="0" fillId="2" borderId="0" xfId="0" applyFill="1"/>
    <xf numFmtId="0" fontId="2" fillId="2" borderId="0" xfId="0" applyFont="1" applyFill="1" applyAlignment="1">
      <alignment horizontal="left" vertical="top"/>
    </xf>
    <xf numFmtId="0" fontId="2" fillId="2" borderId="0" xfId="4" applyFont="1" applyFill="1" applyAlignment="1">
      <alignment horizontal="left" vertical="top" wrapText="1"/>
    </xf>
    <xf numFmtId="4" fontId="2" fillId="2" borderId="0" xfId="4" applyNumberFormat="1" applyFont="1" applyFill="1" applyBorder="1" applyAlignment="1" applyProtection="1">
      <alignment horizontal="left" vertical="center" wrapText="1"/>
      <protection locked="0"/>
    </xf>
    <xf numFmtId="0" fontId="2" fillId="2" borderId="0" xfId="4" applyFont="1" applyFill="1" applyBorder="1"/>
    <xf numFmtId="0" fontId="2" fillId="2" borderId="0" xfId="0" applyFont="1" applyFill="1"/>
    <xf numFmtId="0" fontId="2" fillId="2" borderId="1" xfId="4" applyFont="1" applyFill="1" applyBorder="1" applyAlignment="1">
      <alignment vertical="top" wrapText="1"/>
    </xf>
    <xf numFmtId="0" fontId="3" fillId="2" borderId="1" xfId="4" applyFont="1" applyFill="1" applyBorder="1" applyAlignment="1">
      <alignment vertical="top" wrapText="1"/>
    </xf>
    <xf numFmtId="0" fontId="2" fillId="2" borderId="1" xfId="15" applyFont="1" applyFill="1" applyBorder="1" applyAlignment="1">
      <alignment horizontal="right" vertical="top" wrapText="1"/>
    </xf>
    <xf numFmtId="0" fontId="1" fillId="0" borderId="0" xfId="10" applyFont="1"/>
    <xf numFmtId="0" fontId="11" fillId="0" borderId="0" xfId="10"/>
    <xf numFmtId="0" fontId="7" fillId="0" borderId="0" xfId="16" applyAlignment="1">
      <alignment horizontal="left" vertical="top" wrapText="1"/>
    </xf>
    <xf numFmtId="0" fontId="7" fillId="0" borderId="0" xfId="16"/>
  </cellXfs>
  <cellStyles count="17">
    <cellStyle name="Comma 2" xfId="1" xr:uid="{00000000-0005-0000-0000-000000000000}"/>
    <cellStyle name="Comma 2 2" xfId="12" xr:uid="{00000000-0005-0000-0000-000001000000}"/>
    <cellStyle name="Comma 2 3" xfId="11" xr:uid="{00000000-0005-0000-0000-000002000000}"/>
    <cellStyle name="Comma0" xfId="2" xr:uid="{00000000-0005-0000-0000-000003000000}"/>
    <cellStyle name="Currency 2" xfId="3" xr:uid="{00000000-0005-0000-0000-000004000000}"/>
    <cellStyle name="Normal" xfId="0" builtinId="0"/>
    <cellStyle name="Normal 11" xfId="8" xr:uid="{00000000-0005-0000-0000-000006000000}"/>
    <cellStyle name="Normal 2" xfId="4" xr:uid="{00000000-0005-0000-0000-000007000000}"/>
    <cellStyle name="Normal 2 2" xfId="15" xr:uid="{00000000-0005-0000-0000-000008000000}"/>
    <cellStyle name="Normal 2 2 2" xfId="16" xr:uid="{00000000-0005-0000-0000-000009000000}"/>
    <cellStyle name="Normal 3" xfId="10" xr:uid="{00000000-0005-0000-0000-00000A000000}"/>
    <cellStyle name="Normal 3 2" xfId="9" xr:uid="{00000000-0005-0000-0000-00000B000000}"/>
    <cellStyle name="Normal 4" xfId="13" xr:uid="{00000000-0005-0000-0000-00000C000000}"/>
    <cellStyle name="OPSKRIF" xfId="5" xr:uid="{00000000-0005-0000-0000-00000D000000}"/>
    <cellStyle name="OPSKRIFTE" xfId="6" xr:uid="{00000000-0005-0000-0000-00000E000000}"/>
    <cellStyle name="Percent 2" xfId="7" xr:uid="{00000000-0005-0000-0000-00000F000000}"/>
    <cellStyle name="Percent 3" xfId="14"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B5F-9FD3-415A-86EB-5D91C5A9DBA8}">
  <dimension ref="A1:J16"/>
  <sheetViews>
    <sheetView tabSelected="1" view="pageBreakPreview" zoomScaleNormal="100" zoomScaleSheetLayoutView="100" workbookViewId="0">
      <selection activeCell="H8" sqref="H8"/>
    </sheetView>
  </sheetViews>
  <sheetFormatPr defaultRowHeight="12.75" x14ac:dyDescent="0.2"/>
  <cols>
    <col min="1" max="2" width="9.140625" style="396"/>
    <col min="3" max="3" width="50.28515625" style="399" customWidth="1"/>
    <col min="4" max="258" width="9.140625" style="396"/>
    <col min="259" max="259" width="50.28515625" style="396" customWidth="1"/>
    <col min="260" max="514" width="9.140625" style="396"/>
    <col min="515" max="515" width="50.28515625" style="396" customWidth="1"/>
    <col min="516" max="770" width="9.140625" style="396"/>
    <col min="771" max="771" width="50.28515625" style="396" customWidth="1"/>
    <col min="772" max="1026" width="9.140625" style="396"/>
    <col min="1027" max="1027" width="50.28515625" style="396" customWidth="1"/>
    <col min="1028" max="1282" width="9.140625" style="396"/>
    <col min="1283" max="1283" width="50.28515625" style="396" customWidth="1"/>
    <col min="1284" max="1538" width="9.140625" style="396"/>
    <col min="1539" max="1539" width="50.28515625" style="396" customWidth="1"/>
    <col min="1540" max="1794" width="9.140625" style="396"/>
    <col min="1795" max="1795" width="50.28515625" style="396" customWidth="1"/>
    <col min="1796" max="2050" width="9.140625" style="396"/>
    <col min="2051" max="2051" width="50.28515625" style="396" customWidth="1"/>
    <col min="2052" max="2306" width="9.140625" style="396"/>
    <col min="2307" max="2307" width="50.28515625" style="396" customWidth="1"/>
    <col min="2308" max="2562" width="9.140625" style="396"/>
    <col min="2563" max="2563" width="50.28515625" style="396" customWidth="1"/>
    <col min="2564" max="2818" width="9.140625" style="396"/>
    <col min="2819" max="2819" width="50.28515625" style="396" customWidth="1"/>
    <col min="2820" max="3074" width="9.140625" style="396"/>
    <col min="3075" max="3075" width="50.28515625" style="396" customWidth="1"/>
    <col min="3076" max="3330" width="9.140625" style="396"/>
    <col min="3331" max="3331" width="50.28515625" style="396" customWidth="1"/>
    <col min="3332" max="3586" width="9.140625" style="396"/>
    <col min="3587" max="3587" width="50.28515625" style="396" customWidth="1"/>
    <col min="3588" max="3842" width="9.140625" style="396"/>
    <col min="3843" max="3843" width="50.28515625" style="396" customWidth="1"/>
    <col min="3844" max="4098" width="9.140625" style="396"/>
    <col min="4099" max="4099" width="50.28515625" style="396" customWidth="1"/>
    <col min="4100" max="4354" width="9.140625" style="396"/>
    <col min="4355" max="4355" width="50.28515625" style="396" customWidth="1"/>
    <col min="4356" max="4610" width="9.140625" style="396"/>
    <col min="4611" max="4611" width="50.28515625" style="396" customWidth="1"/>
    <col min="4612" max="4866" width="9.140625" style="396"/>
    <col min="4867" max="4867" width="50.28515625" style="396" customWidth="1"/>
    <col min="4868" max="5122" width="9.140625" style="396"/>
    <col min="5123" max="5123" width="50.28515625" style="396" customWidth="1"/>
    <col min="5124" max="5378" width="9.140625" style="396"/>
    <col min="5379" max="5379" width="50.28515625" style="396" customWidth="1"/>
    <col min="5380" max="5634" width="9.140625" style="396"/>
    <col min="5635" max="5635" width="50.28515625" style="396" customWidth="1"/>
    <col min="5636" max="5890" width="9.140625" style="396"/>
    <col min="5891" max="5891" width="50.28515625" style="396" customWidth="1"/>
    <col min="5892" max="6146" width="9.140625" style="396"/>
    <col min="6147" max="6147" width="50.28515625" style="396" customWidth="1"/>
    <col min="6148" max="6402" width="9.140625" style="396"/>
    <col min="6403" max="6403" width="50.28515625" style="396" customWidth="1"/>
    <col min="6404" max="6658" width="9.140625" style="396"/>
    <col min="6659" max="6659" width="50.28515625" style="396" customWidth="1"/>
    <col min="6660" max="6914" width="9.140625" style="396"/>
    <col min="6915" max="6915" width="50.28515625" style="396" customWidth="1"/>
    <col min="6916" max="7170" width="9.140625" style="396"/>
    <col min="7171" max="7171" width="50.28515625" style="396" customWidth="1"/>
    <col min="7172" max="7426" width="9.140625" style="396"/>
    <col min="7427" max="7427" width="50.28515625" style="396" customWidth="1"/>
    <col min="7428" max="7682" width="9.140625" style="396"/>
    <col min="7683" max="7683" width="50.28515625" style="396" customWidth="1"/>
    <col min="7684" max="7938" width="9.140625" style="396"/>
    <col min="7939" max="7939" width="50.28515625" style="396" customWidth="1"/>
    <col min="7940" max="8194" width="9.140625" style="396"/>
    <col min="8195" max="8195" width="50.28515625" style="396" customWidth="1"/>
    <col min="8196" max="8450" width="9.140625" style="396"/>
    <col min="8451" max="8451" width="50.28515625" style="396" customWidth="1"/>
    <col min="8452" max="8706" width="9.140625" style="396"/>
    <col min="8707" max="8707" width="50.28515625" style="396" customWidth="1"/>
    <col min="8708" max="8962" width="9.140625" style="396"/>
    <col min="8963" max="8963" width="50.28515625" style="396" customWidth="1"/>
    <col min="8964" max="9218" width="9.140625" style="396"/>
    <col min="9219" max="9219" width="50.28515625" style="396" customWidth="1"/>
    <col min="9220" max="9474" width="9.140625" style="396"/>
    <col min="9475" max="9475" width="50.28515625" style="396" customWidth="1"/>
    <col min="9476" max="9730" width="9.140625" style="396"/>
    <col min="9731" max="9731" width="50.28515625" style="396" customWidth="1"/>
    <col min="9732" max="9986" width="9.140625" style="396"/>
    <col min="9987" max="9987" width="50.28515625" style="396" customWidth="1"/>
    <col min="9988" max="10242" width="9.140625" style="396"/>
    <col min="10243" max="10243" width="50.28515625" style="396" customWidth="1"/>
    <col min="10244" max="10498" width="9.140625" style="396"/>
    <col min="10499" max="10499" width="50.28515625" style="396" customWidth="1"/>
    <col min="10500" max="10754" width="9.140625" style="396"/>
    <col min="10755" max="10755" width="50.28515625" style="396" customWidth="1"/>
    <col min="10756" max="11010" width="9.140625" style="396"/>
    <col min="11011" max="11011" width="50.28515625" style="396" customWidth="1"/>
    <col min="11012" max="11266" width="9.140625" style="396"/>
    <col min="11267" max="11267" width="50.28515625" style="396" customWidth="1"/>
    <col min="11268" max="11522" width="9.140625" style="396"/>
    <col min="11523" max="11523" width="50.28515625" style="396" customWidth="1"/>
    <col min="11524" max="11778" width="9.140625" style="396"/>
    <col min="11779" max="11779" width="50.28515625" style="396" customWidth="1"/>
    <col min="11780" max="12034" width="9.140625" style="396"/>
    <col min="12035" max="12035" width="50.28515625" style="396" customWidth="1"/>
    <col min="12036" max="12290" width="9.140625" style="396"/>
    <col min="12291" max="12291" width="50.28515625" style="396" customWidth="1"/>
    <col min="12292" max="12546" width="9.140625" style="396"/>
    <col min="12547" max="12547" width="50.28515625" style="396" customWidth="1"/>
    <col min="12548" max="12802" width="9.140625" style="396"/>
    <col min="12803" max="12803" width="50.28515625" style="396" customWidth="1"/>
    <col min="12804" max="13058" width="9.140625" style="396"/>
    <col min="13059" max="13059" width="50.28515625" style="396" customWidth="1"/>
    <col min="13060" max="13314" width="9.140625" style="396"/>
    <col min="13315" max="13315" width="50.28515625" style="396" customWidth="1"/>
    <col min="13316" max="13570" width="9.140625" style="396"/>
    <col min="13571" max="13571" width="50.28515625" style="396" customWidth="1"/>
    <col min="13572" max="13826" width="9.140625" style="396"/>
    <col min="13827" max="13827" width="50.28515625" style="396" customWidth="1"/>
    <col min="13828" max="14082" width="9.140625" style="396"/>
    <col min="14083" max="14083" width="50.28515625" style="396" customWidth="1"/>
    <col min="14084" max="14338" width="9.140625" style="396"/>
    <col min="14339" max="14339" width="50.28515625" style="396" customWidth="1"/>
    <col min="14340" max="14594" width="9.140625" style="396"/>
    <col min="14595" max="14595" width="50.28515625" style="396" customWidth="1"/>
    <col min="14596" max="14850" width="9.140625" style="396"/>
    <col min="14851" max="14851" width="50.28515625" style="396" customWidth="1"/>
    <col min="14852" max="15106" width="9.140625" style="396"/>
    <col min="15107" max="15107" width="50.28515625" style="396" customWidth="1"/>
    <col min="15108" max="15362" width="9.140625" style="396"/>
    <col min="15363" max="15363" width="50.28515625" style="396" customWidth="1"/>
    <col min="15364" max="15618" width="9.140625" style="396"/>
    <col min="15619" max="15619" width="50.28515625" style="396" customWidth="1"/>
    <col min="15620" max="15874" width="9.140625" style="396"/>
    <col min="15875" max="15875" width="50.28515625" style="396" customWidth="1"/>
    <col min="15876" max="16130" width="9.140625" style="396"/>
    <col min="16131" max="16131" width="50.28515625" style="396" customWidth="1"/>
    <col min="16132" max="16384" width="9.140625" style="396"/>
  </cols>
  <sheetData>
    <row r="1" spans="1:10" x14ac:dyDescent="0.2">
      <c r="A1" s="397"/>
      <c r="B1" s="397"/>
      <c r="C1" s="398" t="s">
        <v>1508</v>
      </c>
      <c r="D1" s="397"/>
      <c r="E1" s="397"/>
      <c r="F1" s="397"/>
      <c r="G1" s="397"/>
      <c r="H1" s="397"/>
      <c r="I1" s="397"/>
      <c r="J1" s="397"/>
    </row>
    <row r="2" spans="1:10" x14ac:dyDescent="0.2">
      <c r="A2" s="397"/>
      <c r="B2" s="397"/>
      <c r="C2" s="398"/>
      <c r="D2" s="397"/>
      <c r="E2" s="397"/>
      <c r="F2" s="397"/>
      <c r="G2" s="397"/>
      <c r="H2" s="397"/>
      <c r="I2" s="397"/>
      <c r="J2" s="397"/>
    </row>
    <row r="3" spans="1:10" x14ac:dyDescent="0.2">
      <c r="A3" s="397"/>
      <c r="B3" s="397"/>
      <c r="C3" s="398"/>
      <c r="D3" s="397"/>
      <c r="E3" s="397"/>
      <c r="F3" s="397"/>
      <c r="G3" s="397"/>
      <c r="H3" s="397"/>
      <c r="I3" s="397"/>
      <c r="J3" s="397"/>
    </row>
    <row r="4" spans="1:10" ht="140.25" x14ac:dyDescent="0.2">
      <c r="A4" s="397"/>
      <c r="B4" s="397"/>
      <c r="C4" s="398" t="s">
        <v>1513</v>
      </c>
      <c r="D4" s="397"/>
      <c r="E4" s="397"/>
    </row>
    <row r="5" spans="1:10" x14ac:dyDescent="0.2">
      <c r="A5" s="397"/>
      <c r="B5" s="397"/>
      <c r="C5" s="398"/>
      <c r="D5" s="397"/>
    </row>
    <row r="6" spans="1:10" ht="38.25" x14ac:dyDescent="0.2">
      <c r="A6" s="397"/>
      <c r="B6" s="397"/>
      <c r="C6" s="398" t="s">
        <v>1509</v>
      </c>
      <c r="D6" s="397"/>
    </row>
    <row r="7" spans="1:10" ht="25.5" x14ac:dyDescent="0.2">
      <c r="A7" s="397"/>
      <c r="B7" s="397"/>
      <c r="C7" s="398" t="s">
        <v>1510</v>
      </c>
      <c r="D7" s="397"/>
    </row>
    <row r="8" spans="1:10" x14ac:dyDescent="0.2">
      <c r="A8" s="397"/>
      <c r="B8" s="397"/>
      <c r="C8" s="398"/>
      <c r="D8" s="397"/>
    </row>
    <row r="9" spans="1:10" x14ac:dyDescent="0.2">
      <c r="A9" s="397"/>
      <c r="B9" s="397"/>
      <c r="C9" s="398" t="s">
        <v>1511</v>
      </c>
      <c r="D9" s="397"/>
    </row>
    <row r="10" spans="1:10" x14ac:dyDescent="0.2">
      <c r="A10" s="397"/>
      <c r="B10" s="397"/>
      <c r="C10" s="398"/>
      <c r="D10" s="397"/>
    </row>
    <row r="11" spans="1:10" ht="153" x14ac:dyDescent="0.2">
      <c r="A11" s="397"/>
      <c r="B11" s="397"/>
      <c r="C11" s="398" t="s">
        <v>1514</v>
      </c>
      <c r="D11" s="397"/>
    </row>
    <row r="12" spans="1:10" x14ac:dyDescent="0.2">
      <c r="A12" s="397"/>
      <c r="B12" s="397"/>
      <c r="C12" s="398"/>
      <c r="D12" s="397"/>
    </row>
    <row r="13" spans="1:10" ht="76.5" x14ac:dyDescent="0.2">
      <c r="A13" s="397"/>
      <c r="B13" s="397"/>
      <c r="C13" s="398" t="s">
        <v>1512</v>
      </c>
      <c r="D13" s="397"/>
    </row>
    <row r="14" spans="1:10" x14ac:dyDescent="0.2">
      <c r="A14" s="397"/>
      <c r="B14" s="397"/>
      <c r="D14" s="397"/>
    </row>
    <row r="15" spans="1:10" x14ac:dyDescent="0.2">
      <c r="A15" s="397"/>
      <c r="B15" s="397"/>
      <c r="D15" s="397"/>
    </row>
    <row r="16" spans="1:10" x14ac:dyDescent="0.2">
      <c r="B16" s="397"/>
      <c r="D16" s="397"/>
    </row>
  </sheetData>
  <pageMargins left="0.59055118110236227" right="0.59055118110236227" top="0.78740157480314965" bottom="0.78740157480314965" header="0.31496062992125984" footer="0.31496062992125984"/>
  <pageSetup paperSize="9" scale="92"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BreakPreview" topLeftCell="A31" zoomScaleNormal="100" zoomScaleSheetLayoutView="100" workbookViewId="0">
      <selection activeCell="C34" sqref="C34:C38"/>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1"/>
      <c r="B2" s="31"/>
      <c r="C2" s="31"/>
      <c r="D2" s="32"/>
      <c r="E2" s="33"/>
      <c r="F2" s="33"/>
      <c r="G2" s="33"/>
    </row>
    <row r="3" spans="1:7" ht="24" x14ac:dyDescent="0.2">
      <c r="A3" s="31"/>
      <c r="B3" s="173" t="s">
        <v>584</v>
      </c>
      <c r="C3" s="28" t="s">
        <v>585</v>
      </c>
      <c r="D3" s="32"/>
      <c r="E3" s="33"/>
      <c r="F3" s="33"/>
      <c r="G3" s="33"/>
    </row>
    <row r="4" spans="1:7" x14ac:dyDescent="0.2">
      <c r="A4" s="3"/>
      <c r="B4" s="3"/>
      <c r="C4" s="3"/>
      <c r="D4" s="3"/>
      <c r="E4" s="8"/>
      <c r="F4" s="4"/>
      <c r="G4" s="4"/>
    </row>
    <row r="5" spans="1:7" x14ac:dyDescent="0.2">
      <c r="A5" s="173"/>
      <c r="B5" s="173"/>
      <c r="C5" s="173"/>
      <c r="D5" s="175"/>
      <c r="E5" s="162"/>
      <c r="F5" s="33"/>
      <c r="G5" s="33"/>
    </row>
    <row r="6" spans="1:7" ht="24" x14ac:dyDescent="0.2">
      <c r="A6" s="173" t="s">
        <v>586</v>
      </c>
      <c r="B6" s="173"/>
      <c r="C6" s="173" t="s">
        <v>904</v>
      </c>
      <c r="D6" s="175"/>
      <c r="E6" s="162"/>
      <c r="F6" s="33"/>
      <c r="G6" s="33"/>
    </row>
    <row r="7" spans="1:7" x14ac:dyDescent="0.2">
      <c r="A7" s="173"/>
      <c r="B7" s="173"/>
      <c r="C7" s="174"/>
      <c r="D7" s="175"/>
      <c r="E7" s="162"/>
      <c r="F7" s="33"/>
      <c r="G7" s="33"/>
    </row>
    <row r="8" spans="1:7" ht="36" x14ac:dyDescent="0.2">
      <c r="A8" s="176" t="s">
        <v>861</v>
      </c>
      <c r="B8" s="176" t="s">
        <v>591</v>
      </c>
      <c r="C8" s="176" t="s">
        <v>592</v>
      </c>
      <c r="D8" s="177" t="s">
        <v>591</v>
      </c>
      <c r="E8" s="178"/>
      <c r="F8" s="33"/>
      <c r="G8" s="33"/>
    </row>
    <row r="9" spans="1:7" x14ac:dyDescent="0.2">
      <c r="A9" s="176"/>
      <c r="B9" s="176"/>
      <c r="C9" s="176"/>
      <c r="D9" s="177"/>
      <c r="E9" s="178"/>
      <c r="F9" s="33"/>
      <c r="G9" s="33"/>
    </row>
    <row r="10" spans="1:7" ht="24" x14ac:dyDescent="0.2">
      <c r="A10" s="176" t="s">
        <v>862</v>
      </c>
      <c r="B10" s="31" t="s">
        <v>473</v>
      </c>
      <c r="C10" s="176" t="s">
        <v>582</v>
      </c>
      <c r="D10" s="177" t="s">
        <v>46</v>
      </c>
      <c r="E10" s="162" t="s">
        <v>222</v>
      </c>
      <c r="F10" s="33"/>
      <c r="G10" s="33" t="s">
        <v>65</v>
      </c>
    </row>
    <row r="11" spans="1:7" x14ac:dyDescent="0.2">
      <c r="A11" s="176"/>
      <c r="B11" s="176"/>
      <c r="C11" s="176"/>
      <c r="D11" s="177"/>
      <c r="E11" s="178"/>
      <c r="F11" s="33"/>
      <c r="G11" s="33"/>
    </row>
    <row r="12" spans="1:7" ht="24" x14ac:dyDescent="0.2">
      <c r="A12" s="176" t="s">
        <v>905</v>
      </c>
      <c r="B12" s="176" t="s">
        <v>593</v>
      </c>
      <c r="C12" s="176" t="s">
        <v>594</v>
      </c>
      <c r="D12" s="177" t="s">
        <v>150</v>
      </c>
      <c r="E12" s="33">
        <v>430</v>
      </c>
      <c r="F12" s="33"/>
      <c r="G12" s="33"/>
    </row>
    <row r="13" spans="1:7" x14ac:dyDescent="0.2">
      <c r="A13" s="176"/>
      <c r="B13" s="176"/>
      <c r="C13" s="176"/>
      <c r="D13" s="177"/>
      <c r="E13" s="178"/>
      <c r="F13" s="33"/>
      <c r="G13" s="33"/>
    </row>
    <row r="14" spans="1:7" ht="24" x14ac:dyDescent="0.2">
      <c r="A14" s="176" t="s">
        <v>906</v>
      </c>
      <c r="B14" s="176" t="s">
        <v>595</v>
      </c>
      <c r="C14" s="176" t="s">
        <v>596</v>
      </c>
      <c r="D14" s="177" t="s">
        <v>150</v>
      </c>
      <c r="E14" s="33">
        <v>85</v>
      </c>
      <c r="F14" s="33"/>
      <c r="G14" s="33"/>
    </row>
    <row r="15" spans="1:7" x14ac:dyDescent="0.2">
      <c r="A15" s="176"/>
      <c r="B15" s="176"/>
      <c r="C15" s="176"/>
      <c r="D15" s="177"/>
      <c r="E15" s="178"/>
      <c r="F15" s="33"/>
      <c r="G15" s="33"/>
    </row>
    <row r="16" spans="1:7" ht="48" x14ac:dyDescent="0.2">
      <c r="A16" s="176" t="s">
        <v>907</v>
      </c>
      <c r="B16" s="176" t="s">
        <v>403</v>
      </c>
      <c r="C16" s="176" t="s">
        <v>597</v>
      </c>
      <c r="D16" s="177" t="s">
        <v>598</v>
      </c>
      <c r="E16" s="33">
        <v>500</v>
      </c>
      <c r="F16" s="33"/>
      <c r="G16" s="33"/>
    </row>
    <row r="17" spans="1:7" x14ac:dyDescent="0.2">
      <c r="A17" s="176"/>
      <c r="B17" s="176"/>
      <c r="C17" s="176"/>
      <c r="D17" s="177"/>
      <c r="E17" s="178"/>
      <c r="F17" s="33"/>
      <c r="G17" s="33"/>
    </row>
    <row r="18" spans="1:7" ht="60" x14ac:dyDescent="0.2">
      <c r="A18" s="176" t="s">
        <v>908</v>
      </c>
      <c r="B18" s="176" t="s">
        <v>403</v>
      </c>
      <c r="C18" s="176" t="s">
        <v>599</v>
      </c>
      <c r="D18" s="177" t="s">
        <v>150</v>
      </c>
      <c r="E18" s="33">
        <v>10</v>
      </c>
      <c r="F18" s="33"/>
      <c r="G18" s="33"/>
    </row>
    <row r="19" spans="1:7" x14ac:dyDescent="0.2">
      <c r="A19" s="176"/>
      <c r="B19" s="176"/>
      <c r="C19" s="176"/>
      <c r="D19" s="177"/>
      <c r="E19" s="179"/>
      <c r="F19" s="33"/>
      <c r="G19" s="33"/>
    </row>
    <row r="20" spans="1:7" ht="24" x14ac:dyDescent="0.2">
      <c r="A20" s="176" t="s">
        <v>909</v>
      </c>
      <c r="B20" s="176" t="s">
        <v>595</v>
      </c>
      <c r="C20" s="176" t="s">
        <v>600</v>
      </c>
      <c r="D20" s="177" t="s">
        <v>150</v>
      </c>
      <c r="E20" s="33">
        <v>5</v>
      </c>
      <c r="F20" s="33"/>
      <c r="G20" s="33"/>
    </row>
    <row r="21" spans="1:7" x14ac:dyDescent="0.2">
      <c r="A21" s="180"/>
      <c r="B21" s="180"/>
      <c r="C21" s="43"/>
      <c r="D21" s="181"/>
      <c r="E21" s="182"/>
      <c r="F21" s="33"/>
      <c r="G21" s="33"/>
    </row>
    <row r="22" spans="1:7" x14ac:dyDescent="0.2">
      <c r="A22" s="180" t="s">
        <v>587</v>
      </c>
      <c r="B22" s="180"/>
      <c r="C22" s="216" t="s">
        <v>601</v>
      </c>
      <c r="D22" s="181"/>
      <c r="E22" s="33"/>
      <c r="F22" s="33"/>
      <c r="G22" s="33"/>
    </row>
    <row r="23" spans="1:7" x14ac:dyDescent="0.2">
      <c r="A23" s="180"/>
      <c r="B23" s="180"/>
      <c r="C23" s="43"/>
      <c r="D23" s="181"/>
      <c r="E23" s="33"/>
      <c r="F23" s="33"/>
      <c r="G23" s="33"/>
    </row>
    <row r="24" spans="1:7" ht="36" x14ac:dyDescent="0.2">
      <c r="A24" s="180" t="s">
        <v>588</v>
      </c>
      <c r="B24" s="176" t="s">
        <v>403</v>
      </c>
      <c r="C24" s="43" t="s">
        <v>602</v>
      </c>
      <c r="D24" s="181" t="s">
        <v>59</v>
      </c>
      <c r="E24" s="33">
        <v>32</v>
      </c>
      <c r="F24" s="33"/>
      <c r="G24" s="33"/>
    </row>
    <row r="25" spans="1:7" x14ac:dyDescent="0.2">
      <c r="A25" s="180"/>
      <c r="B25" s="180"/>
      <c r="C25" s="43"/>
      <c r="D25" s="181"/>
      <c r="E25" s="33"/>
      <c r="F25" s="33"/>
      <c r="G25" s="33"/>
    </row>
    <row r="26" spans="1:7" ht="48" x14ac:dyDescent="0.2">
      <c r="A26" s="180" t="s">
        <v>910</v>
      </c>
      <c r="B26" s="176" t="s">
        <v>403</v>
      </c>
      <c r="C26" s="43" t="s">
        <v>603</v>
      </c>
      <c r="D26" s="181" t="s">
        <v>59</v>
      </c>
      <c r="E26" s="33">
        <v>26</v>
      </c>
      <c r="F26" s="33"/>
      <c r="G26" s="33"/>
    </row>
    <row r="27" spans="1:7" x14ac:dyDescent="0.2">
      <c r="A27" s="180"/>
      <c r="B27" s="180"/>
      <c r="C27" s="43"/>
      <c r="D27" s="181"/>
      <c r="E27" s="33"/>
      <c r="F27" s="33"/>
      <c r="G27" s="33"/>
    </row>
    <row r="28" spans="1:7" x14ac:dyDescent="0.2">
      <c r="A28" s="180" t="s">
        <v>589</v>
      </c>
      <c r="B28" s="180"/>
      <c r="C28" s="216" t="s">
        <v>911</v>
      </c>
      <c r="D28" s="181"/>
      <c r="E28" s="33"/>
      <c r="F28" s="33"/>
      <c r="G28" s="33"/>
    </row>
    <row r="29" spans="1:7" x14ac:dyDescent="0.2">
      <c r="A29" s="180"/>
      <c r="B29" s="180"/>
      <c r="C29" s="43"/>
      <c r="D29" s="181"/>
      <c r="E29" s="182"/>
      <c r="F29" s="33"/>
      <c r="G29" s="33"/>
    </row>
    <row r="30" spans="1:7" ht="24" x14ac:dyDescent="0.2">
      <c r="A30" s="180" t="s">
        <v>590</v>
      </c>
      <c r="B30" s="176" t="s">
        <v>403</v>
      </c>
      <c r="C30" s="195" t="s">
        <v>851</v>
      </c>
      <c r="D30" s="194" t="s">
        <v>50</v>
      </c>
      <c r="E30" s="33">
        <v>32</v>
      </c>
      <c r="F30" s="33"/>
      <c r="G30" s="33"/>
    </row>
    <row r="31" spans="1:7" x14ac:dyDescent="0.2">
      <c r="A31" s="180"/>
      <c r="B31" s="180"/>
      <c r="C31" s="43"/>
      <c r="D31" s="181"/>
      <c r="E31" s="182"/>
      <c r="F31" s="33"/>
      <c r="G31" s="33"/>
    </row>
    <row r="32" spans="1:7" x14ac:dyDescent="0.2">
      <c r="A32" s="180" t="s">
        <v>948</v>
      </c>
      <c r="B32" s="180"/>
      <c r="C32" s="43" t="s">
        <v>946</v>
      </c>
      <c r="D32" s="181"/>
      <c r="E32" s="182"/>
      <c r="F32" s="33"/>
      <c r="G32" s="33"/>
    </row>
    <row r="33" spans="1:7" x14ac:dyDescent="0.2">
      <c r="A33" s="180"/>
      <c r="B33" s="180"/>
      <c r="C33" s="43"/>
      <c r="D33" s="181"/>
      <c r="E33" s="182"/>
      <c r="F33" s="33"/>
      <c r="G33" s="33"/>
    </row>
    <row r="34" spans="1:7" ht="48" x14ac:dyDescent="0.2">
      <c r="A34" s="180" t="s">
        <v>949</v>
      </c>
      <c r="B34" s="176" t="s">
        <v>403</v>
      </c>
      <c r="C34" s="43" t="s">
        <v>947</v>
      </c>
      <c r="D34" s="181" t="s">
        <v>59</v>
      </c>
      <c r="E34" s="182">
        <v>15</v>
      </c>
      <c r="F34" s="33"/>
      <c r="G34" s="33"/>
    </row>
    <row r="35" spans="1:7" x14ac:dyDescent="0.2">
      <c r="A35" s="180"/>
      <c r="B35" s="180"/>
      <c r="C35" s="43"/>
      <c r="D35" s="181"/>
      <c r="E35" s="182"/>
      <c r="F35" s="33"/>
      <c r="G35" s="33"/>
    </row>
    <row r="36" spans="1:7" x14ac:dyDescent="0.2">
      <c r="A36" s="180"/>
      <c r="B36" s="180"/>
      <c r="C36" s="43"/>
      <c r="D36" s="181"/>
      <c r="E36" s="182"/>
      <c r="F36" s="33"/>
      <c r="G36" s="33"/>
    </row>
    <row r="37" spans="1:7" x14ac:dyDescent="0.2">
      <c r="A37" s="180"/>
      <c r="B37" s="180"/>
      <c r="C37" s="43"/>
      <c r="D37" s="181"/>
      <c r="E37" s="182"/>
      <c r="F37" s="33"/>
      <c r="G37" s="33"/>
    </row>
    <row r="38" spans="1:7" ht="24" x14ac:dyDescent="0.2">
      <c r="A38" s="267"/>
      <c r="B38" s="268"/>
      <c r="C38" s="294" t="s">
        <v>604</v>
      </c>
      <c r="D38" s="269"/>
      <c r="E38" s="295"/>
      <c r="F38" s="296" t="s">
        <v>8</v>
      </c>
      <c r="G38" s="293"/>
    </row>
  </sheetData>
  <pageMargins left="0.70866141732283472" right="0.70866141732283472" top="0.74803149606299213" bottom="0.74803149606299213" header="0.31496062992125984" footer="0.31496062992125984"/>
  <pageSetup paperSize="9" scale="95" firstPageNumber="30" orientation="portrait" useFirstPageNumber="1" r:id="rId1"/>
  <headerFooter>
    <oddHeader>&amp;L&amp;"Arial,Italic"&amp;9Mossel Bay Municipality&amp;"Arial,Regular"
Mossel Bay (UISP): TRANSAND&amp;R&amp;9Section G: Block Retaining Walls</oddHeader>
    <oddFooter>&amp;L&amp;"Arial,Bold"&amp;9Contract TDR64/2020/2021
Part C2: Pricing Data&amp;C&amp;"Arial,Bold"&amp;9C2&amp;"Arial,Regular" - Page &amp;P&amp;R&amp;"Arial,Bold"&amp;9C2.2
Bill of Qantities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2"/>
  <sheetViews>
    <sheetView view="pageBreakPreview" topLeftCell="A118" zoomScaleNormal="100" zoomScaleSheetLayoutView="100" workbookViewId="0">
      <selection activeCell="C128" sqref="C128"/>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83" customWidth="1"/>
    <col min="8" max="16384" width="9.140625" style="82"/>
  </cols>
  <sheetData>
    <row r="1" spans="1:7" ht="24" x14ac:dyDescent="0.2">
      <c r="A1" s="42" t="s">
        <v>2</v>
      </c>
      <c r="B1" s="42" t="s">
        <v>3</v>
      </c>
      <c r="C1" s="42" t="s">
        <v>7</v>
      </c>
      <c r="D1" s="42" t="s">
        <v>4</v>
      </c>
      <c r="E1" s="42" t="s">
        <v>5</v>
      </c>
      <c r="F1" s="42" t="s">
        <v>6</v>
      </c>
      <c r="G1" s="108" t="s">
        <v>12</v>
      </c>
    </row>
    <row r="2" spans="1:7" x14ac:dyDescent="0.2">
      <c r="A2" s="29"/>
      <c r="B2" s="29"/>
      <c r="C2" s="29"/>
      <c r="D2" s="30"/>
      <c r="E2" s="44"/>
      <c r="F2" s="44"/>
      <c r="G2" s="92"/>
    </row>
    <row r="3" spans="1:7" ht="24" x14ac:dyDescent="0.2">
      <c r="A3" s="29"/>
      <c r="B3" s="29"/>
      <c r="C3" s="45" t="s">
        <v>1310</v>
      </c>
      <c r="D3" s="30"/>
      <c r="E3" s="44"/>
      <c r="F3" s="44"/>
      <c r="G3" s="92"/>
    </row>
    <row r="4" spans="1:7" x14ac:dyDescent="0.2">
      <c r="A4" s="29"/>
      <c r="B4" s="29" t="s">
        <v>47</v>
      </c>
      <c r="C4" s="29"/>
      <c r="D4" s="30"/>
      <c r="E4" s="44"/>
      <c r="F4" s="44"/>
      <c r="G4" s="92"/>
    </row>
    <row r="5" spans="1:7" x14ac:dyDescent="0.2">
      <c r="A5" s="29" t="s">
        <v>605</v>
      </c>
      <c r="B5" s="29" t="s">
        <v>67</v>
      </c>
      <c r="C5" s="45" t="s">
        <v>66</v>
      </c>
      <c r="D5" s="30"/>
      <c r="E5" s="44"/>
      <c r="F5" s="44"/>
      <c r="G5" s="92"/>
    </row>
    <row r="6" spans="1:7" x14ac:dyDescent="0.2">
      <c r="A6" s="29"/>
      <c r="B6" s="29"/>
      <c r="C6" s="29"/>
      <c r="D6" s="30"/>
      <c r="E6" s="44"/>
      <c r="F6" s="44"/>
      <c r="G6" s="92"/>
    </row>
    <row r="7" spans="1:7" ht="36" x14ac:dyDescent="0.2">
      <c r="A7" s="29" t="s">
        <v>606</v>
      </c>
      <c r="B7" s="29" t="s">
        <v>422</v>
      </c>
      <c r="C7" s="29" t="s">
        <v>291</v>
      </c>
      <c r="D7" s="30" t="s">
        <v>50</v>
      </c>
      <c r="E7" s="44" t="s">
        <v>222</v>
      </c>
      <c r="F7" s="44"/>
      <c r="G7" s="92" t="s">
        <v>258</v>
      </c>
    </row>
    <row r="8" spans="1:7" x14ac:dyDescent="0.2">
      <c r="A8" s="29"/>
      <c r="B8" s="29"/>
      <c r="C8" s="29"/>
      <c r="D8" s="30"/>
      <c r="E8" s="46"/>
      <c r="F8" s="44"/>
      <c r="G8" s="92"/>
    </row>
    <row r="9" spans="1:7" ht="24" x14ac:dyDescent="0.2">
      <c r="A9" s="29" t="s">
        <v>607</v>
      </c>
      <c r="B9" s="29" t="s">
        <v>423</v>
      </c>
      <c r="C9" s="29" t="s">
        <v>290</v>
      </c>
      <c r="D9" s="30" t="s">
        <v>61</v>
      </c>
      <c r="E9" s="44" t="s">
        <v>222</v>
      </c>
      <c r="F9" s="106"/>
      <c r="G9" s="92" t="s">
        <v>258</v>
      </c>
    </row>
    <row r="10" spans="1:7" x14ac:dyDescent="0.2">
      <c r="A10" s="29"/>
      <c r="B10" s="29"/>
      <c r="C10" s="29"/>
      <c r="D10" s="30"/>
      <c r="E10" s="46"/>
      <c r="F10" s="44"/>
      <c r="G10" s="92" t="s">
        <v>13</v>
      </c>
    </row>
    <row r="11" spans="1:7" ht="24" x14ac:dyDescent="0.2">
      <c r="A11" s="29" t="s">
        <v>608</v>
      </c>
      <c r="B11" s="29" t="s">
        <v>275</v>
      </c>
      <c r="C11" s="29" t="s">
        <v>289</v>
      </c>
      <c r="D11" s="30" t="s">
        <v>59</v>
      </c>
      <c r="E11" s="44" t="s">
        <v>222</v>
      </c>
      <c r="F11" s="106"/>
      <c r="G11" s="92" t="s">
        <v>258</v>
      </c>
    </row>
    <row r="12" spans="1:7" x14ac:dyDescent="0.2">
      <c r="A12" s="29"/>
      <c r="B12" s="29"/>
      <c r="C12" s="29"/>
      <c r="D12" s="30"/>
      <c r="E12" s="46"/>
      <c r="F12" s="44"/>
      <c r="G12" s="92"/>
    </row>
    <row r="13" spans="1:7" ht="24" x14ac:dyDescent="0.2">
      <c r="A13" s="29" t="s">
        <v>609</v>
      </c>
      <c r="B13" s="29" t="s">
        <v>168</v>
      </c>
      <c r="C13" s="45" t="s">
        <v>49</v>
      </c>
      <c r="D13" s="30"/>
      <c r="E13" s="44"/>
      <c r="F13" s="44"/>
      <c r="G13" s="92"/>
    </row>
    <row r="14" spans="1:7" x14ac:dyDescent="0.2">
      <c r="A14" s="29"/>
      <c r="B14" s="29"/>
      <c r="C14" s="29"/>
      <c r="D14" s="30"/>
      <c r="E14" s="44"/>
      <c r="F14" s="44"/>
      <c r="G14" s="92"/>
    </row>
    <row r="15" spans="1:7" ht="72" x14ac:dyDescent="0.2">
      <c r="A15" s="29"/>
      <c r="B15" s="29" t="s">
        <v>404</v>
      </c>
      <c r="C15" s="29" t="s">
        <v>111</v>
      </c>
      <c r="D15" s="30"/>
      <c r="E15" s="44"/>
      <c r="F15" s="44"/>
      <c r="G15" s="92"/>
    </row>
    <row r="16" spans="1:7" ht="24" x14ac:dyDescent="0.2">
      <c r="A16" s="29" t="s">
        <v>610</v>
      </c>
      <c r="B16" s="29"/>
      <c r="C16" s="29" t="s">
        <v>1308</v>
      </c>
      <c r="D16" s="30"/>
      <c r="E16" s="44"/>
      <c r="F16" s="44"/>
      <c r="G16" s="92"/>
    </row>
    <row r="17" spans="1:8" x14ac:dyDescent="0.2">
      <c r="A17" s="29"/>
      <c r="B17" s="29"/>
      <c r="C17" s="29"/>
      <c r="D17" s="30"/>
      <c r="E17" s="44"/>
      <c r="F17" s="44"/>
      <c r="G17" s="92"/>
    </row>
    <row r="18" spans="1:8" x14ac:dyDescent="0.2">
      <c r="A18" s="29"/>
      <c r="B18" s="29"/>
      <c r="C18" s="45" t="s">
        <v>112</v>
      </c>
      <c r="D18" s="30"/>
      <c r="E18" s="44"/>
      <c r="F18" s="44"/>
      <c r="G18" s="92"/>
    </row>
    <row r="19" spans="1:8" x14ac:dyDescent="0.2">
      <c r="A19" s="29"/>
      <c r="B19" s="29"/>
      <c r="C19" s="29"/>
      <c r="D19" s="30"/>
      <c r="E19" s="44"/>
      <c r="F19" s="44"/>
      <c r="G19" s="92"/>
    </row>
    <row r="20" spans="1:8" x14ac:dyDescent="0.2">
      <c r="A20" s="29" t="s">
        <v>611</v>
      </c>
      <c r="B20" s="29"/>
      <c r="C20" s="29" t="s">
        <v>113</v>
      </c>
      <c r="D20" s="30" t="s">
        <v>50</v>
      </c>
      <c r="E20" s="33">
        <v>194</v>
      </c>
      <c r="F20" s="44"/>
      <c r="G20" s="92"/>
    </row>
    <row r="21" spans="1:8" x14ac:dyDescent="0.2">
      <c r="A21" s="29"/>
      <c r="B21" s="29"/>
      <c r="C21" s="29"/>
      <c r="D21" s="30"/>
      <c r="E21" s="44"/>
      <c r="F21" s="44"/>
      <c r="G21" s="92"/>
    </row>
    <row r="22" spans="1:8" x14ac:dyDescent="0.2">
      <c r="A22" s="29" t="s">
        <v>612</v>
      </c>
      <c r="B22" s="29"/>
      <c r="C22" s="29" t="s">
        <v>115</v>
      </c>
      <c r="D22" s="30" t="s">
        <v>50</v>
      </c>
      <c r="E22" s="44" t="s">
        <v>222</v>
      </c>
      <c r="F22" s="106"/>
      <c r="G22" s="92" t="s">
        <v>258</v>
      </c>
    </row>
    <row r="23" spans="1:8" x14ac:dyDescent="0.2">
      <c r="A23" s="29"/>
      <c r="B23" s="29"/>
      <c r="C23" s="29"/>
      <c r="D23" s="30"/>
      <c r="E23" s="44"/>
      <c r="F23" s="106"/>
      <c r="G23" s="92"/>
    </row>
    <row r="24" spans="1:8" x14ac:dyDescent="0.2">
      <c r="A24" s="29" t="s">
        <v>718</v>
      </c>
      <c r="B24" s="29"/>
      <c r="C24" s="31" t="s">
        <v>140</v>
      </c>
      <c r="D24" s="32" t="s">
        <v>50</v>
      </c>
      <c r="E24" s="44" t="s">
        <v>222</v>
      </c>
      <c r="F24" s="106"/>
      <c r="G24" s="92" t="s">
        <v>258</v>
      </c>
    </row>
    <row r="25" spans="1:8" x14ac:dyDescent="0.2">
      <c r="A25" s="29"/>
      <c r="B25" s="29"/>
      <c r="C25" s="29"/>
      <c r="D25" s="30"/>
      <c r="E25" s="44"/>
      <c r="F25" s="44"/>
      <c r="G25" s="92"/>
    </row>
    <row r="26" spans="1:8" ht="24" x14ac:dyDescent="0.2">
      <c r="A26" s="29" t="s">
        <v>720</v>
      </c>
      <c r="B26" s="29"/>
      <c r="C26" s="29" t="s">
        <v>1307</v>
      </c>
      <c r="D26" s="30"/>
      <c r="E26" s="44"/>
      <c r="F26" s="44"/>
      <c r="G26" s="92"/>
    </row>
    <row r="27" spans="1:8" x14ac:dyDescent="0.2">
      <c r="A27" s="29"/>
      <c r="B27" s="29"/>
      <c r="C27" s="29"/>
      <c r="D27" s="30"/>
      <c r="E27" s="44"/>
      <c r="F27" s="44"/>
      <c r="G27" s="92"/>
    </row>
    <row r="28" spans="1:8" x14ac:dyDescent="0.2">
      <c r="A28" s="29"/>
      <c r="B28" s="29"/>
      <c r="C28" s="45" t="s">
        <v>112</v>
      </c>
      <c r="D28" s="30"/>
      <c r="E28" s="44"/>
      <c r="F28" s="44"/>
      <c r="G28" s="92"/>
    </row>
    <row r="29" spans="1:8" x14ac:dyDescent="0.2">
      <c r="A29" s="29"/>
      <c r="B29" s="29"/>
      <c r="C29" s="29"/>
      <c r="D29" s="30"/>
      <c r="E29" s="44"/>
      <c r="F29" s="44"/>
      <c r="G29" s="92"/>
    </row>
    <row r="30" spans="1:8" x14ac:dyDescent="0.2">
      <c r="A30" s="29" t="s">
        <v>721</v>
      </c>
      <c r="B30" s="29"/>
      <c r="C30" s="29" t="s">
        <v>113</v>
      </c>
      <c r="D30" s="30" t="s">
        <v>50</v>
      </c>
      <c r="E30" s="33">
        <v>527</v>
      </c>
      <c r="F30" s="33"/>
      <c r="G30" s="33"/>
      <c r="H30" s="34"/>
    </row>
    <row r="31" spans="1:8" x14ac:dyDescent="0.2">
      <c r="A31" s="29"/>
      <c r="B31" s="29"/>
      <c r="C31" s="29"/>
      <c r="D31" s="30"/>
      <c r="E31" s="44"/>
      <c r="F31" s="44"/>
      <c r="G31" s="92"/>
    </row>
    <row r="32" spans="1:8" ht="72" x14ac:dyDescent="0.2">
      <c r="A32" s="31" t="s">
        <v>613</v>
      </c>
      <c r="B32" s="31" t="s">
        <v>404</v>
      </c>
      <c r="C32" s="225" t="s">
        <v>1309</v>
      </c>
      <c r="D32" s="32"/>
      <c r="E32" s="33"/>
      <c r="F32" s="33"/>
      <c r="G32" s="33"/>
      <c r="H32" s="34"/>
    </row>
    <row r="33" spans="1:8" x14ac:dyDescent="0.2">
      <c r="A33" s="31"/>
      <c r="B33" s="31"/>
      <c r="C33" s="28" t="s">
        <v>112</v>
      </c>
      <c r="D33" s="32"/>
      <c r="E33" s="33"/>
      <c r="F33" s="33"/>
      <c r="G33" s="33"/>
      <c r="H33" s="34"/>
    </row>
    <row r="34" spans="1:8" ht="11.25" customHeight="1" x14ac:dyDescent="0.2">
      <c r="A34" s="31"/>
      <c r="B34" s="31"/>
      <c r="C34" s="31"/>
      <c r="D34" s="32"/>
      <c r="E34" s="33"/>
      <c r="F34" s="33"/>
      <c r="G34" s="33"/>
      <c r="H34" s="34"/>
    </row>
    <row r="35" spans="1:8" x14ac:dyDescent="0.2">
      <c r="A35" s="31" t="s">
        <v>724</v>
      </c>
      <c r="B35" s="31"/>
      <c r="C35" s="31" t="s">
        <v>113</v>
      </c>
      <c r="D35" s="32" t="s">
        <v>50</v>
      </c>
      <c r="E35" s="33">
        <v>158</v>
      </c>
      <c r="F35" s="33"/>
      <c r="G35" s="33"/>
      <c r="H35" s="34"/>
    </row>
    <row r="36" spans="1:8" ht="11.25" customHeight="1" x14ac:dyDescent="0.2">
      <c r="A36" s="31"/>
      <c r="B36" s="31"/>
      <c r="C36" s="31"/>
      <c r="D36" s="32"/>
      <c r="E36" s="33"/>
      <c r="F36" s="33"/>
      <c r="G36" s="33"/>
      <c r="H36" s="34"/>
    </row>
    <row r="37" spans="1:8" x14ac:dyDescent="0.2">
      <c r="A37" s="31" t="s">
        <v>725</v>
      </c>
      <c r="B37" s="31"/>
      <c r="C37" s="31" t="s">
        <v>139</v>
      </c>
      <c r="D37" s="32" t="s">
        <v>50</v>
      </c>
      <c r="E37" s="33">
        <v>126</v>
      </c>
      <c r="F37" s="33"/>
      <c r="G37" s="33"/>
      <c r="H37" s="34"/>
    </row>
    <row r="38" spans="1:8" ht="11.25" customHeight="1" x14ac:dyDescent="0.2">
      <c r="A38" s="31"/>
      <c r="B38" s="31"/>
      <c r="C38" s="31"/>
      <c r="D38" s="32"/>
      <c r="E38" s="33"/>
      <c r="F38" s="33"/>
      <c r="G38" s="33"/>
      <c r="H38" s="34"/>
    </row>
    <row r="39" spans="1:8" x14ac:dyDescent="0.2">
      <c r="A39" s="31" t="s">
        <v>726</v>
      </c>
      <c r="B39" s="31"/>
      <c r="C39" s="31" t="s">
        <v>140</v>
      </c>
      <c r="D39" s="32" t="s">
        <v>50</v>
      </c>
      <c r="E39" s="33">
        <v>49</v>
      </c>
      <c r="F39" s="33"/>
      <c r="G39" s="33"/>
      <c r="H39" s="34"/>
    </row>
    <row r="40" spans="1:8" ht="11.25" customHeight="1" x14ac:dyDescent="0.2">
      <c r="A40" s="31"/>
      <c r="B40" s="31"/>
      <c r="C40" s="31"/>
      <c r="D40" s="32"/>
      <c r="E40" s="33"/>
      <c r="F40" s="33"/>
      <c r="G40" s="33"/>
      <c r="H40" s="34"/>
    </row>
    <row r="41" spans="1:8" x14ac:dyDescent="0.2">
      <c r="A41" s="31" t="s">
        <v>727</v>
      </c>
      <c r="B41" s="31"/>
      <c r="C41" s="31" t="s">
        <v>208</v>
      </c>
      <c r="D41" s="32" t="s">
        <v>50</v>
      </c>
      <c r="E41" s="44" t="s">
        <v>222</v>
      </c>
      <c r="F41" s="106"/>
      <c r="G41" s="92" t="s">
        <v>258</v>
      </c>
      <c r="H41" s="34"/>
    </row>
    <row r="42" spans="1:8" ht="11.25" customHeight="1" x14ac:dyDescent="0.2">
      <c r="A42" s="29"/>
      <c r="B42" s="29"/>
      <c r="C42" s="29"/>
      <c r="D42" s="30"/>
      <c r="E42" s="44"/>
      <c r="F42" s="44"/>
      <c r="G42" s="92"/>
    </row>
    <row r="43" spans="1:8" ht="24" x14ac:dyDescent="0.2">
      <c r="A43" s="29" t="s">
        <v>613</v>
      </c>
      <c r="B43" s="29" t="s">
        <v>119</v>
      </c>
      <c r="C43" s="29" t="s">
        <v>722</v>
      </c>
      <c r="D43" s="30" t="s">
        <v>46</v>
      </c>
      <c r="E43" s="33">
        <v>390</v>
      </c>
      <c r="F43" s="44"/>
      <c r="G43" s="92"/>
    </row>
    <row r="44" spans="1:8" ht="20.100000000000001" customHeight="1" x14ac:dyDescent="0.2">
      <c r="A44" s="104"/>
      <c r="B44" s="104"/>
      <c r="C44" s="104" t="s">
        <v>26</v>
      </c>
      <c r="D44" s="103"/>
      <c r="E44" s="102"/>
      <c r="F44" s="102"/>
      <c r="G44" s="101"/>
    </row>
    <row r="45" spans="1:8" ht="24" customHeight="1" x14ac:dyDescent="0.2">
      <c r="A45" s="29"/>
      <c r="B45" s="47" t="s">
        <v>13</v>
      </c>
      <c r="C45" s="47" t="s">
        <v>42</v>
      </c>
      <c r="D45" s="100"/>
      <c r="E45" s="98"/>
      <c r="F45" s="98"/>
      <c r="G45" s="86"/>
    </row>
    <row r="46" spans="1:8" ht="11.25" customHeight="1" x14ac:dyDescent="0.2">
      <c r="A46" s="29"/>
      <c r="B46" s="29"/>
      <c r="C46" s="29"/>
      <c r="D46" s="30"/>
      <c r="E46" s="44"/>
      <c r="F46" s="44"/>
      <c r="G46" s="92"/>
    </row>
    <row r="47" spans="1:8" ht="36" x14ac:dyDescent="0.2">
      <c r="A47" s="29" t="s">
        <v>614</v>
      </c>
      <c r="B47" s="29" t="s">
        <v>288</v>
      </c>
      <c r="C47" s="29" t="s">
        <v>287</v>
      </c>
      <c r="D47" s="30" t="s">
        <v>61</v>
      </c>
      <c r="E47" s="44">
        <v>10</v>
      </c>
      <c r="F47" s="106"/>
      <c r="G47" s="92"/>
    </row>
    <row r="48" spans="1:8" ht="11.25" customHeight="1" x14ac:dyDescent="0.2">
      <c r="A48" s="29"/>
      <c r="B48" s="29"/>
      <c r="C48" s="29"/>
      <c r="D48" s="30"/>
      <c r="E48" s="44"/>
      <c r="F48" s="44"/>
      <c r="G48" s="92"/>
    </row>
    <row r="49" spans="1:7" ht="36" x14ac:dyDescent="0.2">
      <c r="A49" s="29" t="s">
        <v>615</v>
      </c>
      <c r="B49" s="29" t="s">
        <v>286</v>
      </c>
      <c r="C49" s="29" t="s">
        <v>285</v>
      </c>
      <c r="D49" s="30" t="s">
        <v>148</v>
      </c>
      <c r="E49" s="44">
        <v>10</v>
      </c>
      <c r="F49" s="44"/>
      <c r="G49" s="92"/>
    </row>
    <row r="50" spans="1:7" x14ac:dyDescent="0.2">
      <c r="A50" s="29"/>
      <c r="B50" s="29"/>
      <c r="C50" s="29"/>
      <c r="D50" s="30"/>
      <c r="E50" s="44"/>
      <c r="F50" s="44"/>
      <c r="G50" s="92"/>
    </row>
    <row r="51" spans="1:7" ht="24" x14ac:dyDescent="0.2">
      <c r="A51" s="29" t="s">
        <v>616</v>
      </c>
      <c r="B51" s="29" t="s">
        <v>166</v>
      </c>
      <c r="C51" s="45" t="s">
        <v>1305</v>
      </c>
      <c r="D51" s="30"/>
      <c r="E51" s="44"/>
      <c r="F51" s="44"/>
      <c r="G51" s="92"/>
    </row>
    <row r="52" spans="1:7" x14ac:dyDescent="0.2">
      <c r="A52" s="29"/>
      <c r="B52" s="29"/>
      <c r="C52" s="29"/>
      <c r="D52" s="30"/>
      <c r="E52" s="44"/>
      <c r="F52" s="44"/>
      <c r="G52" s="92"/>
    </row>
    <row r="53" spans="1:7" ht="24" x14ac:dyDescent="0.2">
      <c r="A53" s="29"/>
      <c r="B53" s="29" t="s">
        <v>424</v>
      </c>
      <c r="C53" s="29" t="s">
        <v>284</v>
      </c>
      <c r="D53" s="30"/>
      <c r="E53" s="44"/>
      <c r="F53" s="44"/>
      <c r="G53" s="92"/>
    </row>
    <row r="54" spans="1:7" x14ac:dyDescent="0.2">
      <c r="A54" s="29"/>
      <c r="B54" s="29"/>
      <c r="C54" s="29"/>
      <c r="D54" s="30"/>
      <c r="E54" s="44"/>
      <c r="F54" s="44"/>
      <c r="G54" s="92"/>
    </row>
    <row r="55" spans="1:7" ht="13.5" x14ac:dyDescent="0.2">
      <c r="A55" s="29" t="s">
        <v>617</v>
      </c>
      <c r="B55" s="29"/>
      <c r="C55" s="29" t="s">
        <v>54</v>
      </c>
      <c r="D55" s="30" t="s">
        <v>46</v>
      </c>
      <c r="E55" s="33">
        <v>790</v>
      </c>
      <c r="F55" s="106"/>
      <c r="G55" s="92"/>
    </row>
    <row r="56" spans="1:7" x14ac:dyDescent="0.2">
      <c r="A56" s="29"/>
      <c r="B56" s="29"/>
      <c r="C56" s="29"/>
      <c r="D56" s="30"/>
      <c r="E56" s="44"/>
      <c r="F56" s="44"/>
      <c r="G56" s="92"/>
    </row>
    <row r="57" spans="1:7" ht="13.5" x14ac:dyDescent="0.2">
      <c r="A57" s="29" t="s">
        <v>618</v>
      </c>
      <c r="B57" s="29"/>
      <c r="C57" s="29" t="s">
        <v>55</v>
      </c>
      <c r="D57" s="30" t="s">
        <v>46</v>
      </c>
      <c r="E57" s="33">
        <v>710</v>
      </c>
      <c r="F57" s="106"/>
      <c r="G57" s="92"/>
    </row>
    <row r="58" spans="1:7" x14ac:dyDescent="0.2">
      <c r="A58" s="29"/>
      <c r="B58" s="29"/>
      <c r="C58" s="29"/>
      <c r="D58" s="30"/>
      <c r="E58" s="46"/>
      <c r="F58" s="106"/>
      <c r="G58" s="92"/>
    </row>
    <row r="59" spans="1:7" ht="24" x14ac:dyDescent="0.2">
      <c r="A59" s="29" t="s">
        <v>619</v>
      </c>
      <c r="B59" s="29" t="s">
        <v>168</v>
      </c>
      <c r="C59" s="45" t="s">
        <v>57</v>
      </c>
      <c r="D59" s="30"/>
      <c r="E59" s="44"/>
      <c r="F59" s="44"/>
      <c r="G59" s="92"/>
    </row>
    <row r="60" spans="1:7" x14ac:dyDescent="0.2">
      <c r="A60" s="29"/>
      <c r="B60" s="29"/>
      <c r="C60" s="29"/>
      <c r="D60" s="30"/>
      <c r="E60" s="44"/>
      <c r="F60" s="44"/>
      <c r="G60" s="92"/>
    </row>
    <row r="61" spans="1:7" ht="48" x14ac:dyDescent="0.2">
      <c r="A61" s="29" t="s">
        <v>620</v>
      </c>
      <c r="B61" s="29" t="s">
        <v>283</v>
      </c>
      <c r="C61" s="29" t="s">
        <v>282</v>
      </c>
      <c r="D61" s="30" t="s">
        <v>46</v>
      </c>
      <c r="E61" s="44" t="s">
        <v>222</v>
      </c>
      <c r="F61" s="44"/>
      <c r="G61" s="92" t="s">
        <v>258</v>
      </c>
    </row>
    <row r="62" spans="1:7" x14ac:dyDescent="0.2">
      <c r="A62" s="29"/>
      <c r="B62" s="29"/>
      <c r="C62" s="29"/>
      <c r="D62" s="30"/>
      <c r="E62" s="46"/>
      <c r="F62" s="44"/>
      <c r="G62" s="92"/>
    </row>
    <row r="63" spans="1:7" ht="24" x14ac:dyDescent="0.2">
      <c r="A63" s="29" t="s">
        <v>621</v>
      </c>
      <c r="B63" s="29" t="s">
        <v>63</v>
      </c>
      <c r="C63" s="45" t="s">
        <v>1306</v>
      </c>
      <c r="D63" s="30"/>
      <c r="E63" s="44"/>
      <c r="F63" s="44"/>
      <c r="G63" s="92"/>
    </row>
    <row r="64" spans="1:7" x14ac:dyDescent="0.2">
      <c r="A64" s="29"/>
      <c r="B64" s="29"/>
      <c r="C64" s="29"/>
      <c r="D64" s="30"/>
      <c r="E64" s="44"/>
      <c r="F64" s="44"/>
      <c r="G64" s="92"/>
    </row>
    <row r="65" spans="1:7" ht="24" x14ac:dyDescent="0.2">
      <c r="A65" s="29" t="s">
        <v>622</v>
      </c>
      <c r="B65" s="29" t="s">
        <v>52</v>
      </c>
      <c r="C65" s="29" t="s">
        <v>281</v>
      </c>
      <c r="D65" s="30"/>
      <c r="E65" s="44"/>
      <c r="F65" s="44"/>
      <c r="G65" s="92"/>
    </row>
    <row r="66" spans="1:7" x14ac:dyDescent="0.2">
      <c r="A66" s="29"/>
      <c r="B66" s="29"/>
      <c r="C66" s="29"/>
      <c r="D66" s="30"/>
      <c r="E66" s="44"/>
      <c r="F66" s="44"/>
      <c r="G66" s="92"/>
    </row>
    <row r="67" spans="1:7" ht="24" x14ac:dyDescent="0.2">
      <c r="A67" s="29" t="s">
        <v>623</v>
      </c>
      <c r="B67" s="29"/>
      <c r="C67" s="29" t="s">
        <v>624</v>
      </c>
      <c r="D67" s="30" t="s">
        <v>50</v>
      </c>
      <c r="E67" s="46">
        <v>515</v>
      </c>
      <c r="F67" s="44"/>
      <c r="G67" s="92"/>
    </row>
    <row r="68" spans="1:7" x14ac:dyDescent="0.2">
      <c r="A68" s="29"/>
      <c r="B68" s="47"/>
      <c r="C68" s="47"/>
      <c r="D68" s="100"/>
      <c r="E68" s="98"/>
      <c r="F68" s="98"/>
      <c r="G68" s="86"/>
    </row>
    <row r="69" spans="1:7" ht="72" x14ac:dyDescent="0.2">
      <c r="A69" s="29" t="s">
        <v>1331</v>
      </c>
      <c r="B69" s="220"/>
      <c r="C69" s="361" t="s">
        <v>1471</v>
      </c>
      <c r="D69" s="222" t="s">
        <v>59</v>
      </c>
      <c r="E69" s="163">
        <v>46</v>
      </c>
      <c r="F69" s="4"/>
      <c r="G69" s="4"/>
    </row>
    <row r="70" spans="1:7" x14ac:dyDescent="0.2">
      <c r="A70" s="3"/>
      <c r="B70" s="3"/>
      <c r="C70" s="3"/>
      <c r="D70" s="3"/>
      <c r="E70" s="8"/>
      <c r="F70" s="4"/>
      <c r="G70" s="4"/>
    </row>
    <row r="71" spans="1:7" ht="60" x14ac:dyDescent="0.2">
      <c r="A71" s="29" t="s">
        <v>625</v>
      </c>
      <c r="B71" s="29" t="s">
        <v>729</v>
      </c>
      <c r="C71" s="394" t="s">
        <v>1472</v>
      </c>
      <c r="D71" s="30"/>
      <c r="E71" s="44"/>
      <c r="F71" s="44"/>
      <c r="G71" s="92"/>
    </row>
    <row r="72" spans="1:7" x14ac:dyDescent="0.2">
      <c r="A72" s="29"/>
      <c r="B72" s="29"/>
      <c r="C72" s="29"/>
      <c r="D72" s="30"/>
      <c r="E72" s="44"/>
      <c r="F72" s="44"/>
      <c r="G72" s="92"/>
    </row>
    <row r="73" spans="1:7" ht="24" x14ac:dyDescent="0.2">
      <c r="A73" s="29" t="s">
        <v>626</v>
      </c>
      <c r="B73" s="29" t="s">
        <v>730</v>
      </c>
      <c r="C73" s="29" t="s">
        <v>281</v>
      </c>
      <c r="D73" s="30"/>
      <c r="E73" s="44"/>
      <c r="F73" s="44"/>
      <c r="G73" s="92"/>
    </row>
    <row r="74" spans="1:7" x14ac:dyDescent="0.2">
      <c r="A74" s="29"/>
      <c r="B74" s="29"/>
      <c r="C74" s="29"/>
      <c r="D74" s="30"/>
      <c r="E74" s="44"/>
      <c r="F74" s="44"/>
      <c r="G74" s="92"/>
    </row>
    <row r="75" spans="1:7" x14ac:dyDescent="0.2">
      <c r="A75" s="29" t="s">
        <v>627</v>
      </c>
      <c r="B75" s="29"/>
      <c r="C75" s="29" t="s">
        <v>280</v>
      </c>
      <c r="D75" s="30" t="s">
        <v>50</v>
      </c>
      <c r="E75" s="33">
        <v>846</v>
      </c>
      <c r="F75" s="106"/>
      <c r="G75" s="92"/>
    </row>
    <row r="76" spans="1:7" x14ac:dyDescent="0.2">
      <c r="A76" s="29"/>
      <c r="B76" s="29"/>
      <c r="C76" s="29"/>
      <c r="D76" s="30"/>
      <c r="E76" s="44"/>
      <c r="F76" s="44"/>
      <c r="G76" s="92"/>
    </row>
    <row r="77" spans="1:7" x14ac:dyDescent="0.2">
      <c r="A77" s="29" t="s">
        <v>728</v>
      </c>
      <c r="B77" s="29"/>
      <c r="C77" s="29" t="s">
        <v>723</v>
      </c>
      <c r="D77" s="30" t="s">
        <v>50</v>
      </c>
      <c r="E77" s="33" t="s">
        <v>222</v>
      </c>
      <c r="F77" s="106"/>
      <c r="G77" s="92" t="s">
        <v>258</v>
      </c>
    </row>
    <row r="78" spans="1:7" x14ac:dyDescent="0.2">
      <c r="A78" s="29"/>
      <c r="B78" s="29"/>
      <c r="C78" s="29"/>
      <c r="D78" s="30"/>
      <c r="E78" s="229"/>
      <c r="F78" s="106"/>
      <c r="G78" s="92"/>
    </row>
    <row r="79" spans="1:7" x14ac:dyDescent="0.2">
      <c r="A79" s="29"/>
      <c r="B79" s="29"/>
      <c r="C79" s="29"/>
      <c r="D79" s="30"/>
      <c r="E79" s="229"/>
      <c r="F79" s="106"/>
      <c r="G79" s="92"/>
    </row>
    <row r="80" spans="1:7" x14ac:dyDescent="0.2">
      <c r="A80" s="29"/>
      <c r="B80" s="29"/>
      <c r="C80" s="29"/>
      <c r="D80" s="30"/>
      <c r="E80" s="229"/>
      <c r="F80" s="106"/>
      <c r="G80" s="92"/>
    </row>
    <row r="81" spans="1:7" x14ac:dyDescent="0.2">
      <c r="A81" s="29"/>
      <c r="B81" s="29"/>
      <c r="C81" s="29"/>
      <c r="D81" s="30"/>
      <c r="E81" s="229"/>
      <c r="F81" s="106"/>
      <c r="G81" s="92"/>
    </row>
    <row r="82" spans="1:7" ht="20.100000000000001" customHeight="1" x14ac:dyDescent="0.2">
      <c r="A82" s="104"/>
      <c r="B82" s="104"/>
      <c r="C82" s="104" t="s">
        <v>26</v>
      </c>
      <c r="D82" s="103"/>
      <c r="E82" s="102"/>
      <c r="F82" s="102"/>
      <c r="G82" s="101"/>
    </row>
    <row r="83" spans="1:7" ht="24" customHeight="1" x14ac:dyDescent="0.2">
      <c r="A83" s="29"/>
      <c r="B83" s="47" t="s">
        <v>13</v>
      </c>
      <c r="C83" s="47" t="s">
        <v>42</v>
      </c>
      <c r="D83" s="100"/>
      <c r="E83" s="98"/>
      <c r="F83" s="98"/>
      <c r="G83" s="86"/>
    </row>
    <row r="84" spans="1:7" x14ac:dyDescent="0.2">
      <c r="A84" s="29"/>
      <c r="B84" s="29"/>
      <c r="C84" s="29"/>
      <c r="D84" s="30"/>
      <c r="E84" s="229"/>
      <c r="F84" s="106"/>
      <c r="G84" s="92"/>
    </row>
    <row r="85" spans="1:7" x14ac:dyDescent="0.2">
      <c r="A85" s="29" t="s">
        <v>628</v>
      </c>
      <c r="B85" s="29"/>
      <c r="C85" s="45" t="s">
        <v>931</v>
      </c>
      <c r="D85" s="30"/>
      <c r="E85" s="33"/>
      <c r="F85" s="106"/>
      <c r="G85" s="92"/>
    </row>
    <row r="86" spans="1:7" x14ac:dyDescent="0.2">
      <c r="A86" s="29"/>
      <c r="B86" s="29"/>
      <c r="C86" s="29"/>
      <c r="D86" s="30"/>
      <c r="E86" s="33"/>
      <c r="F86" s="106"/>
      <c r="G86" s="92"/>
    </row>
    <row r="87" spans="1:7" ht="84" x14ac:dyDescent="0.2">
      <c r="A87" s="31" t="s">
        <v>629</v>
      </c>
      <c r="B87" s="31" t="s">
        <v>409</v>
      </c>
      <c r="C87" s="361" t="s">
        <v>1474</v>
      </c>
      <c r="D87" s="53"/>
      <c r="E87" s="38"/>
      <c r="F87" s="44"/>
      <c r="G87" s="92"/>
    </row>
    <row r="88" spans="1:7" x14ac:dyDescent="0.2">
      <c r="A88" s="31"/>
      <c r="B88" s="31"/>
      <c r="C88" s="28"/>
      <c r="D88" s="53"/>
      <c r="E88" s="38"/>
      <c r="F88" s="44"/>
      <c r="G88" s="92"/>
    </row>
    <row r="89" spans="1:7" x14ac:dyDescent="0.2">
      <c r="A89" s="9" t="s">
        <v>932</v>
      </c>
      <c r="B89" s="9"/>
      <c r="C89" s="9" t="s">
        <v>671</v>
      </c>
      <c r="D89" s="11" t="s">
        <v>59</v>
      </c>
      <c r="E89" s="38">
        <v>3</v>
      </c>
      <c r="F89" s="106"/>
      <c r="G89" s="92"/>
    </row>
    <row r="90" spans="1:7" x14ac:dyDescent="0.2">
      <c r="A90" s="31"/>
      <c r="B90" s="9"/>
      <c r="C90" s="9"/>
      <c r="D90" s="11"/>
      <c r="E90" s="38"/>
      <c r="F90" s="44"/>
      <c r="G90" s="92"/>
    </row>
    <row r="91" spans="1:7" x14ac:dyDescent="0.2">
      <c r="A91" s="9" t="s">
        <v>933</v>
      </c>
      <c r="B91" s="9"/>
      <c r="C91" s="9" t="s">
        <v>672</v>
      </c>
      <c r="D91" s="11" t="s">
        <v>59</v>
      </c>
      <c r="E91" s="38">
        <v>2</v>
      </c>
      <c r="F91" s="44"/>
      <c r="G91" s="92"/>
    </row>
    <row r="92" spans="1:7" x14ac:dyDescent="0.2">
      <c r="A92" s="31"/>
      <c r="B92" s="9"/>
      <c r="C92" s="9"/>
      <c r="D92" s="11"/>
      <c r="E92" s="38"/>
      <c r="F92" s="44"/>
      <c r="G92" s="92"/>
    </row>
    <row r="93" spans="1:7" x14ac:dyDescent="0.2">
      <c r="A93" s="9" t="s">
        <v>934</v>
      </c>
      <c r="B93" s="9"/>
      <c r="C93" s="9" t="s">
        <v>673</v>
      </c>
      <c r="D93" s="11" t="s">
        <v>59</v>
      </c>
      <c r="E93" s="38">
        <v>4</v>
      </c>
      <c r="F93" s="105"/>
      <c r="G93" s="92"/>
    </row>
    <row r="94" spans="1:7" x14ac:dyDescent="0.2">
      <c r="A94" s="31"/>
      <c r="B94" s="9"/>
      <c r="C94" s="9"/>
      <c r="D94" s="11"/>
      <c r="E94" s="38"/>
      <c r="F94" s="44"/>
      <c r="G94" s="92"/>
    </row>
    <row r="95" spans="1:7" x14ac:dyDescent="0.2">
      <c r="A95" s="9" t="s">
        <v>935</v>
      </c>
      <c r="B95" s="9"/>
      <c r="C95" s="9" t="s">
        <v>674</v>
      </c>
      <c r="D95" s="11" t="s">
        <v>59</v>
      </c>
      <c r="E95" s="38">
        <v>19</v>
      </c>
      <c r="F95" s="105"/>
      <c r="G95" s="92"/>
    </row>
    <row r="96" spans="1:7" x14ac:dyDescent="0.2">
      <c r="A96" s="31"/>
      <c r="B96" s="9"/>
      <c r="C96" s="9"/>
      <c r="D96" s="11"/>
      <c r="E96" s="38"/>
      <c r="F96" s="107"/>
      <c r="G96" s="92"/>
    </row>
    <row r="97" spans="1:7" x14ac:dyDescent="0.2">
      <c r="A97" s="9" t="s">
        <v>936</v>
      </c>
      <c r="B97" s="9"/>
      <c r="C97" s="9" t="s">
        <v>675</v>
      </c>
      <c r="D97" s="11" t="s">
        <v>59</v>
      </c>
      <c r="E97" s="38">
        <v>86</v>
      </c>
      <c r="F97" s="44"/>
      <c r="G97" s="92"/>
    </row>
    <row r="98" spans="1:7" x14ac:dyDescent="0.2">
      <c r="A98" s="9"/>
      <c r="B98" s="9"/>
      <c r="C98" s="9"/>
      <c r="D98" s="11"/>
      <c r="E98" s="38"/>
      <c r="F98" s="107"/>
      <c r="G98" s="92"/>
    </row>
    <row r="99" spans="1:7" ht="96" x14ac:dyDescent="0.2">
      <c r="A99" s="31" t="s">
        <v>630</v>
      </c>
      <c r="B99" s="31" t="s">
        <v>409</v>
      </c>
      <c r="C99" s="393" t="s">
        <v>1475</v>
      </c>
      <c r="D99" s="30"/>
      <c r="E99" s="44"/>
      <c r="F99" s="44"/>
      <c r="G99" s="92"/>
    </row>
    <row r="100" spans="1:7" x14ac:dyDescent="0.2">
      <c r="A100" s="31"/>
      <c r="B100" s="29"/>
      <c r="C100" s="29"/>
      <c r="D100" s="53"/>
      <c r="E100" s="44"/>
      <c r="F100" s="44"/>
      <c r="G100" s="92"/>
    </row>
    <row r="101" spans="1:7" x14ac:dyDescent="0.2">
      <c r="A101" s="9" t="s">
        <v>937</v>
      </c>
      <c r="B101" s="29"/>
      <c r="C101" s="29" t="s">
        <v>671</v>
      </c>
      <c r="D101" s="11" t="s">
        <v>59</v>
      </c>
      <c r="E101" s="44" t="s">
        <v>222</v>
      </c>
      <c r="F101" s="44"/>
      <c r="G101" s="92" t="s">
        <v>258</v>
      </c>
    </row>
    <row r="102" spans="1:7" x14ac:dyDescent="0.2">
      <c r="A102" s="31"/>
      <c r="B102" s="29"/>
      <c r="C102" s="29"/>
      <c r="D102" s="11"/>
      <c r="E102" s="44"/>
      <c r="F102" s="107"/>
      <c r="G102" s="92"/>
    </row>
    <row r="103" spans="1:7" x14ac:dyDescent="0.2">
      <c r="A103" s="9" t="s">
        <v>938</v>
      </c>
      <c r="B103" s="29"/>
      <c r="C103" s="29" t="s">
        <v>672</v>
      </c>
      <c r="D103" s="11" t="s">
        <v>59</v>
      </c>
      <c r="E103" s="44" t="s">
        <v>222</v>
      </c>
      <c r="F103" s="44"/>
      <c r="G103" s="92" t="s">
        <v>258</v>
      </c>
    </row>
    <row r="104" spans="1:7" x14ac:dyDescent="0.2">
      <c r="A104" s="31"/>
      <c r="B104" s="9"/>
      <c r="C104" s="9"/>
      <c r="D104" s="11"/>
      <c r="E104" s="38"/>
      <c r="F104" s="107"/>
      <c r="G104" s="92"/>
    </row>
    <row r="105" spans="1:7" x14ac:dyDescent="0.2">
      <c r="A105" s="9" t="s">
        <v>939</v>
      </c>
      <c r="B105" s="29"/>
      <c r="C105" s="29" t="s">
        <v>673</v>
      </c>
      <c r="D105" s="11" t="s">
        <v>59</v>
      </c>
      <c r="E105" s="44" t="s">
        <v>222</v>
      </c>
      <c r="F105" s="44"/>
      <c r="G105" s="92" t="s">
        <v>258</v>
      </c>
    </row>
    <row r="106" spans="1:7" x14ac:dyDescent="0.2">
      <c r="A106" s="31"/>
      <c r="B106" s="9"/>
      <c r="C106" s="9"/>
      <c r="D106" s="11"/>
      <c r="E106" s="38"/>
      <c r="F106" s="107"/>
      <c r="G106" s="92"/>
    </row>
    <row r="107" spans="1:7" x14ac:dyDescent="0.2">
      <c r="A107" s="9" t="s">
        <v>940</v>
      </c>
      <c r="B107" s="29"/>
      <c r="C107" s="29" t="s">
        <v>674</v>
      </c>
      <c r="D107" s="11" t="s">
        <v>59</v>
      </c>
      <c r="E107" s="44" t="s">
        <v>222</v>
      </c>
      <c r="F107" s="44"/>
      <c r="G107" s="92" t="s">
        <v>258</v>
      </c>
    </row>
    <row r="108" spans="1:7" x14ac:dyDescent="0.2">
      <c r="A108" s="31"/>
      <c r="B108" s="29"/>
      <c r="C108" s="29"/>
      <c r="D108" s="11"/>
      <c r="E108" s="46"/>
      <c r="F108" s="44"/>
      <c r="G108" s="92"/>
    </row>
    <row r="109" spans="1:7" x14ac:dyDescent="0.2">
      <c r="A109" s="9" t="s">
        <v>941</v>
      </c>
      <c r="B109" s="29"/>
      <c r="C109" s="29" t="s">
        <v>675</v>
      </c>
      <c r="D109" s="11" t="s">
        <v>59</v>
      </c>
      <c r="E109" s="44" t="s">
        <v>222</v>
      </c>
      <c r="F109" s="44"/>
      <c r="G109" s="92" t="s">
        <v>258</v>
      </c>
    </row>
    <row r="110" spans="1:7" x14ac:dyDescent="0.2">
      <c r="A110" s="47"/>
      <c r="B110" s="47"/>
      <c r="C110" s="47"/>
      <c r="D110" s="100"/>
      <c r="E110" s="99"/>
      <c r="F110" s="98"/>
      <c r="G110" s="86"/>
    </row>
    <row r="111" spans="1:7" x14ac:dyDescent="0.2">
      <c r="A111" s="29" t="s">
        <v>631</v>
      </c>
      <c r="B111" s="29"/>
      <c r="C111" s="45" t="s">
        <v>279</v>
      </c>
      <c r="D111" s="30"/>
      <c r="E111" s="44"/>
      <c r="F111" s="44"/>
      <c r="G111" s="92"/>
    </row>
    <row r="112" spans="1:7" x14ac:dyDescent="0.2">
      <c r="A112" s="29"/>
      <c r="B112" s="29"/>
      <c r="C112" s="29"/>
      <c r="D112" s="30"/>
      <c r="E112" s="44"/>
      <c r="F112" s="44"/>
      <c r="G112" s="92"/>
    </row>
    <row r="113" spans="1:7" ht="60" x14ac:dyDescent="0.2">
      <c r="A113" s="29" t="s">
        <v>632</v>
      </c>
      <c r="B113" s="29" t="s">
        <v>731</v>
      </c>
      <c r="C113" s="29" t="s">
        <v>278</v>
      </c>
      <c r="D113" s="30" t="s">
        <v>46</v>
      </c>
      <c r="E113" s="44" t="s">
        <v>222</v>
      </c>
      <c r="F113" s="44"/>
      <c r="G113" s="92" t="s">
        <v>258</v>
      </c>
    </row>
    <row r="114" spans="1:7" x14ac:dyDescent="0.2">
      <c r="A114" s="29"/>
      <c r="B114" s="29"/>
      <c r="C114" s="29"/>
      <c r="D114" s="30"/>
      <c r="E114" s="44"/>
      <c r="F114" s="107"/>
      <c r="G114" s="92"/>
    </row>
    <row r="115" spans="1:7" ht="48" x14ac:dyDescent="0.2">
      <c r="A115" s="29" t="s">
        <v>633</v>
      </c>
      <c r="B115" s="29" t="s">
        <v>426</v>
      </c>
      <c r="C115" s="29" t="s">
        <v>427</v>
      </c>
      <c r="D115" s="30" t="s">
        <v>46</v>
      </c>
      <c r="E115" s="33">
        <v>62</v>
      </c>
      <c r="F115" s="105"/>
      <c r="G115" s="92"/>
    </row>
    <row r="116" spans="1:7" x14ac:dyDescent="0.2">
      <c r="A116" s="29"/>
      <c r="B116" s="29"/>
      <c r="C116" s="29"/>
      <c r="D116" s="30"/>
      <c r="E116" s="229"/>
      <c r="F116" s="105"/>
      <c r="G116" s="92"/>
    </row>
    <row r="117" spans="1:7" x14ac:dyDescent="0.2">
      <c r="A117" s="29"/>
      <c r="B117" s="29"/>
      <c r="C117" s="29"/>
      <c r="D117" s="30"/>
      <c r="E117" s="229"/>
      <c r="F117" s="105"/>
      <c r="G117" s="92"/>
    </row>
    <row r="118" spans="1:7" x14ac:dyDescent="0.2">
      <c r="A118" s="29"/>
      <c r="B118" s="29"/>
      <c r="C118" s="29"/>
      <c r="D118" s="30"/>
      <c r="E118" s="229"/>
      <c r="F118" s="105"/>
      <c r="G118" s="92"/>
    </row>
    <row r="119" spans="1:7" x14ac:dyDescent="0.2">
      <c r="A119" s="29"/>
      <c r="B119" s="29"/>
      <c r="C119" s="29"/>
      <c r="D119" s="30"/>
      <c r="E119" s="229"/>
      <c r="F119" s="105"/>
      <c r="G119" s="92"/>
    </row>
    <row r="120" spans="1:7" x14ac:dyDescent="0.2">
      <c r="A120" s="29"/>
      <c r="B120" s="29"/>
      <c r="C120" s="29"/>
      <c r="D120" s="30"/>
      <c r="E120" s="229"/>
      <c r="F120" s="105"/>
      <c r="G120" s="92"/>
    </row>
    <row r="121" spans="1:7" ht="20.100000000000001" customHeight="1" x14ac:dyDescent="0.2">
      <c r="A121" s="104"/>
      <c r="B121" s="104"/>
      <c r="C121" s="104" t="s">
        <v>26</v>
      </c>
      <c r="D121" s="103"/>
      <c r="E121" s="102"/>
      <c r="F121" s="102"/>
      <c r="G121" s="101"/>
    </row>
    <row r="122" spans="1:7" ht="24" customHeight="1" x14ac:dyDescent="0.2">
      <c r="A122" s="29"/>
      <c r="B122" s="47" t="s">
        <v>13</v>
      </c>
      <c r="C122" s="47" t="s">
        <v>42</v>
      </c>
      <c r="D122" s="100"/>
      <c r="E122" s="98"/>
      <c r="F122" s="98"/>
      <c r="G122" s="86"/>
    </row>
    <row r="123" spans="1:7" x14ac:dyDescent="0.2">
      <c r="A123" s="9"/>
      <c r="B123" s="9"/>
      <c r="C123" s="9"/>
      <c r="D123" s="11"/>
      <c r="E123" s="38"/>
      <c r="F123" s="107"/>
      <c r="G123" s="92"/>
    </row>
    <row r="124" spans="1:7" ht="144" x14ac:dyDescent="0.2">
      <c r="A124" s="29" t="s">
        <v>634</v>
      </c>
      <c r="B124" s="29" t="s">
        <v>403</v>
      </c>
      <c r="C124" s="393" t="s">
        <v>1476</v>
      </c>
      <c r="D124" s="30" t="s">
        <v>59</v>
      </c>
      <c r="E124" s="44">
        <v>114</v>
      </c>
      <c r="F124" s="94"/>
      <c r="G124" s="93"/>
    </row>
    <row r="125" spans="1:7" x14ac:dyDescent="0.2">
      <c r="A125" s="29"/>
      <c r="B125" s="29"/>
      <c r="C125" s="43"/>
      <c r="D125" s="30"/>
      <c r="E125" s="44"/>
      <c r="F125" s="44"/>
      <c r="G125" s="92"/>
    </row>
    <row r="126" spans="1:7" ht="72" x14ac:dyDescent="0.2">
      <c r="A126" s="29" t="s">
        <v>635</v>
      </c>
      <c r="B126" s="29" t="s">
        <v>403</v>
      </c>
      <c r="C126" s="393" t="s">
        <v>1478</v>
      </c>
      <c r="D126" s="30" t="s">
        <v>59</v>
      </c>
      <c r="E126" s="44">
        <v>114</v>
      </c>
      <c r="F126" s="44"/>
      <c r="G126" s="92"/>
    </row>
    <row r="127" spans="1:7" x14ac:dyDescent="0.2">
      <c r="A127" s="29"/>
      <c r="B127" s="29"/>
      <c r="C127" s="29"/>
      <c r="D127" s="30"/>
      <c r="E127" s="44"/>
      <c r="F127" s="44"/>
      <c r="G127" s="92"/>
    </row>
    <row r="128" spans="1:7" ht="48" x14ac:dyDescent="0.2">
      <c r="A128" s="29" t="s">
        <v>636</v>
      </c>
      <c r="B128" s="29" t="s">
        <v>425</v>
      </c>
      <c r="C128" s="45" t="s">
        <v>277</v>
      </c>
      <c r="D128" s="30" t="s">
        <v>56</v>
      </c>
      <c r="E128" s="44" t="s">
        <v>222</v>
      </c>
      <c r="F128" s="105"/>
      <c r="G128" s="92" t="s">
        <v>258</v>
      </c>
    </row>
    <row r="129" spans="1:7" x14ac:dyDescent="0.2">
      <c r="A129" s="29"/>
      <c r="B129" s="29"/>
      <c r="C129" s="45"/>
      <c r="D129" s="30"/>
      <c r="E129" s="44"/>
      <c r="F129" s="105"/>
      <c r="G129" s="92"/>
    </row>
    <row r="130" spans="1:7" x14ac:dyDescent="0.2">
      <c r="A130" s="29"/>
      <c r="B130" s="29"/>
      <c r="C130" s="45"/>
      <c r="D130" s="30"/>
      <c r="E130" s="44"/>
      <c r="F130" s="105"/>
      <c r="G130" s="92"/>
    </row>
    <row r="131" spans="1:7" x14ac:dyDescent="0.2">
      <c r="A131" s="29"/>
      <c r="B131" s="29"/>
      <c r="C131" s="45"/>
      <c r="D131" s="30"/>
      <c r="E131" s="44"/>
      <c r="F131" s="105"/>
      <c r="G131" s="92"/>
    </row>
    <row r="132" spans="1:7" x14ac:dyDescent="0.2">
      <c r="A132" s="29"/>
      <c r="B132" s="29"/>
      <c r="C132" s="45"/>
      <c r="D132" s="30"/>
      <c r="E132" s="44"/>
      <c r="F132" s="105"/>
      <c r="G132" s="92"/>
    </row>
    <row r="133" spans="1:7" x14ac:dyDescent="0.2">
      <c r="A133" s="29"/>
      <c r="B133" s="29"/>
      <c r="C133" s="45"/>
      <c r="D133" s="30"/>
      <c r="E133" s="44"/>
      <c r="F133" s="105"/>
      <c r="G133" s="92"/>
    </row>
    <row r="134" spans="1:7" x14ac:dyDescent="0.2">
      <c r="A134" s="29"/>
      <c r="B134" s="29"/>
      <c r="C134" s="45"/>
      <c r="D134" s="30"/>
      <c r="E134" s="44"/>
      <c r="F134" s="105"/>
      <c r="G134" s="92"/>
    </row>
    <row r="135" spans="1:7" x14ac:dyDescent="0.2">
      <c r="A135" s="29"/>
      <c r="B135" s="29"/>
      <c r="C135" s="45"/>
      <c r="D135" s="30"/>
      <c r="E135" s="44"/>
      <c r="F135" s="105"/>
      <c r="G135" s="92"/>
    </row>
    <row r="136" spans="1:7" x14ac:dyDescent="0.2">
      <c r="A136" s="29"/>
      <c r="B136" s="29"/>
      <c r="C136" s="45"/>
      <c r="D136" s="30"/>
      <c r="E136" s="44"/>
      <c r="F136" s="105"/>
      <c r="G136" s="92"/>
    </row>
    <row r="137" spans="1:7" x14ac:dyDescent="0.2">
      <c r="A137" s="29"/>
      <c r="B137" s="29"/>
      <c r="C137" s="45"/>
      <c r="D137" s="30"/>
      <c r="E137" s="44"/>
      <c r="F137" s="105"/>
      <c r="G137" s="92"/>
    </row>
    <row r="138" spans="1:7" x14ac:dyDescent="0.2">
      <c r="A138" s="29"/>
      <c r="B138" s="29"/>
      <c r="C138" s="45"/>
      <c r="D138" s="30"/>
      <c r="E138" s="44"/>
      <c r="F138" s="105"/>
      <c r="G138" s="92"/>
    </row>
    <row r="139" spans="1:7" x14ac:dyDescent="0.2">
      <c r="A139" s="29"/>
      <c r="B139" s="29"/>
      <c r="C139" s="45"/>
      <c r="D139" s="30"/>
      <c r="E139" s="44"/>
      <c r="F139" s="105"/>
      <c r="G139" s="92"/>
    </row>
    <row r="140" spans="1:7" x14ac:dyDescent="0.2">
      <c r="A140" s="29"/>
      <c r="B140" s="29"/>
      <c r="C140" s="45"/>
      <c r="D140" s="30"/>
      <c r="E140" s="44"/>
      <c r="F140" s="105"/>
      <c r="G140" s="92"/>
    </row>
    <row r="141" spans="1:7" x14ac:dyDescent="0.2">
      <c r="A141" s="29"/>
      <c r="B141" s="29"/>
      <c r="C141" s="45"/>
      <c r="D141" s="30"/>
      <c r="E141" s="44"/>
      <c r="F141" s="105"/>
      <c r="G141" s="92"/>
    </row>
    <row r="142" spans="1:7" x14ac:dyDescent="0.2">
      <c r="A142" s="29"/>
      <c r="B142" s="29"/>
      <c r="C142" s="45"/>
      <c r="D142" s="30"/>
      <c r="E142" s="44"/>
      <c r="F142" s="105"/>
      <c r="G142" s="92"/>
    </row>
    <row r="143" spans="1:7" x14ac:dyDescent="0.2">
      <c r="A143" s="29"/>
      <c r="B143" s="29"/>
      <c r="C143" s="45"/>
      <c r="D143" s="30"/>
      <c r="E143" s="44"/>
      <c r="F143" s="105"/>
      <c r="G143" s="92"/>
    </row>
    <row r="144" spans="1:7" x14ac:dyDescent="0.2">
      <c r="A144" s="29"/>
      <c r="B144" s="29"/>
      <c r="C144" s="45"/>
      <c r="D144" s="30"/>
      <c r="E144" s="44"/>
      <c r="F144" s="105"/>
      <c r="G144" s="92"/>
    </row>
    <row r="145" spans="1:7" x14ac:dyDescent="0.2">
      <c r="A145" s="29"/>
      <c r="B145" s="29"/>
      <c r="C145" s="45"/>
      <c r="D145" s="30"/>
      <c r="E145" s="44"/>
      <c r="F145" s="105"/>
      <c r="G145" s="92"/>
    </row>
    <row r="146" spans="1:7" x14ac:dyDescent="0.2">
      <c r="A146" s="29"/>
      <c r="B146" s="29"/>
      <c r="C146" s="45"/>
      <c r="D146" s="30"/>
      <c r="E146" s="44"/>
      <c r="F146" s="105"/>
      <c r="G146" s="92"/>
    </row>
    <row r="147" spans="1:7" x14ac:dyDescent="0.2">
      <c r="A147" s="29"/>
      <c r="B147" s="29"/>
      <c r="C147" s="45"/>
      <c r="D147" s="30"/>
      <c r="E147" s="44"/>
      <c r="F147" s="105"/>
      <c r="G147" s="92"/>
    </row>
    <row r="148" spans="1:7" x14ac:dyDescent="0.2">
      <c r="A148" s="29"/>
      <c r="B148" s="29"/>
      <c r="C148" s="45"/>
      <c r="D148" s="30"/>
      <c r="E148" s="44"/>
      <c r="F148" s="105"/>
      <c r="G148" s="92"/>
    </row>
    <row r="149" spans="1:7" x14ac:dyDescent="0.2">
      <c r="A149" s="29"/>
      <c r="B149" s="29"/>
      <c r="C149" s="45"/>
      <c r="D149" s="30"/>
      <c r="E149" s="44"/>
      <c r="F149" s="105"/>
      <c r="G149" s="92"/>
    </row>
    <row r="150" spans="1:7" x14ac:dyDescent="0.2">
      <c r="A150" s="29"/>
      <c r="B150" s="29"/>
      <c r="C150" s="45"/>
      <c r="D150" s="30"/>
      <c r="E150" s="44"/>
      <c r="F150" s="105"/>
      <c r="G150" s="92"/>
    </row>
    <row r="151" spans="1:7" x14ac:dyDescent="0.2">
      <c r="A151" s="29"/>
      <c r="B151" s="29"/>
      <c r="C151" s="45"/>
      <c r="D151" s="30"/>
      <c r="E151" s="44"/>
      <c r="F151" s="105"/>
      <c r="G151" s="92"/>
    </row>
    <row r="152" spans="1:7" x14ac:dyDescent="0.2">
      <c r="A152" s="29"/>
      <c r="B152" s="29"/>
      <c r="C152" s="45"/>
      <c r="D152" s="30"/>
      <c r="E152" s="44"/>
      <c r="F152" s="105"/>
      <c r="G152" s="92"/>
    </row>
    <row r="153" spans="1:7" x14ac:dyDescent="0.2">
      <c r="A153" s="29"/>
      <c r="B153" s="29"/>
      <c r="C153" s="45"/>
      <c r="D153" s="30"/>
      <c r="E153" s="44"/>
      <c r="F153" s="105"/>
      <c r="G153" s="92"/>
    </row>
    <row r="154" spans="1:7" x14ac:dyDescent="0.2">
      <c r="A154" s="29"/>
      <c r="B154" s="29"/>
      <c r="C154" s="45"/>
      <c r="D154" s="30"/>
      <c r="E154" s="44"/>
      <c r="F154" s="105"/>
      <c r="G154" s="92"/>
    </row>
    <row r="155" spans="1:7" x14ac:dyDescent="0.2">
      <c r="A155" s="29"/>
      <c r="B155" s="29"/>
      <c r="C155" s="45"/>
      <c r="D155" s="30"/>
      <c r="E155" s="44"/>
      <c r="F155" s="105"/>
      <c r="G155" s="92"/>
    </row>
    <row r="156" spans="1:7" x14ac:dyDescent="0.2">
      <c r="A156" s="29"/>
      <c r="B156" s="29"/>
      <c r="C156" s="45"/>
      <c r="D156" s="30"/>
      <c r="E156" s="44"/>
      <c r="F156" s="105"/>
      <c r="G156" s="92"/>
    </row>
    <row r="157" spans="1:7" x14ac:dyDescent="0.2">
      <c r="A157" s="29"/>
      <c r="B157" s="29"/>
      <c r="C157" s="45"/>
      <c r="D157" s="30"/>
      <c r="E157" s="44"/>
      <c r="F157" s="105"/>
      <c r="G157" s="92"/>
    </row>
    <row r="158" spans="1:7" x14ac:dyDescent="0.2">
      <c r="A158" s="29"/>
      <c r="B158" s="29"/>
      <c r="C158" s="45"/>
      <c r="D158" s="30"/>
      <c r="E158" s="44"/>
      <c r="F158" s="105"/>
      <c r="G158" s="92"/>
    </row>
    <row r="159" spans="1:7" x14ac:dyDescent="0.2">
      <c r="A159" s="29"/>
      <c r="B159" s="29"/>
      <c r="C159" s="45"/>
      <c r="D159" s="30"/>
      <c r="E159" s="44"/>
      <c r="F159" s="105"/>
      <c r="G159" s="92"/>
    </row>
    <row r="160" spans="1:7" x14ac:dyDescent="0.2">
      <c r="A160" s="29"/>
      <c r="B160" s="29"/>
      <c r="C160" s="45"/>
      <c r="D160" s="30"/>
      <c r="E160" s="44"/>
      <c r="F160" s="105"/>
      <c r="G160" s="92"/>
    </row>
    <row r="161" spans="1:7" x14ac:dyDescent="0.2">
      <c r="A161" s="29"/>
      <c r="B161" s="29"/>
      <c r="C161" s="29"/>
      <c r="D161" s="30"/>
      <c r="E161" s="44"/>
      <c r="F161" s="44"/>
      <c r="G161" s="150"/>
    </row>
    <row r="162" spans="1:7" ht="24" x14ac:dyDescent="0.2">
      <c r="A162" s="283"/>
      <c r="B162" s="284"/>
      <c r="C162" s="298" t="s">
        <v>637</v>
      </c>
      <c r="D162" s="285"/>
      <c r="E162" s="299"/>
      <c r="F162" s="300" t="s">
        <v>8</v>
      </c>
      <c r="G162" s="297"/>
    </row>
  </sheetData>
  <pageMargins left="0.70866141732283472" right="0.70866141732283472" top="0.74803149606299213" bottom="0.74803149606299213" header="0.31496062992125984" footer="0.31496062992125984"/>
  <pageSetup paperSize="9" scale="95" firstPageNumber="31" orientation="portrait" useFirstPageNumber="1" r:id="rId1"/>
  <headerFooter>
    <oddHeader>&amp;L&amp;"Arial,Italic"&amp;9Mossel Bay Municipality&amp;"Arial,Regular"
Mossel Bay (UISP): TRANSAND&amp;R&amp;9Section H:  Ablution Facilities Including 
Sewer and Water</oddHeader>
    <oddFooter>&amp;L&amp;"Arial,Bold"&amp;9Contract TDR64/2020/2021
Part C2: Pricing Data&amp;C&amp;"Arial,Bold"&amp;9C2&amp;"Arial,Regular" - Page &amp;P&amp;R&amp;"Arial,Bold"&amp;9C2.2
Bill of Qantities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40"/>
  <sheetViews>
    <sheetView view="pageBreakPreview" topLeftCell="A7" zoomScaleNormal="100" zoomScaleSheetLayoutView="100" workbookViewId="0">
      <selection activeCell="K19" sqref="K19"/>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119" customWidth="1"/>
    <col min="7" max="7" width="13.85546875" style="120" customWidth="1"/>
    <col min="8" max="10" width="9.140625" style="82"/>
    <col min="11" max="11" width="15.7109375" style="82" customWidth="1"/>
    <col min="12" max="16384" width="9.140625" style="82"/>
  </cols>
  <sheetData>
    <row r="1" spans="1:13" ht="24" customHeight="1" x14ac:dyDescent="0.2">
      <c r="A1" s="42" t="s">
        <v>2</v>
      </c>
      <c r="B1" s="42" t="s">
        <v>3</v>
      </c>
      <c r="C1" s="42" t="s">
        <v>7</v>
      </c>
      <c r="D1" s="42" t="s">
        <v>4</v>
      </c>
      <c r="E1" s="42" t="s">
        <v>5</v>
      </c>
      <c r="F1" s="109" t="s">
        <v>6</v>
      </c>
      <c r="G1" s="110" t="s">
        <v>292</v>
      </c>
    </row>
    <row r="2" spans="1:13" x14ac:dyDescent="0.2">
      <c r="A2" s="29"/>
      <c r="B2" s="29"/>
      <c r="C2" s="29"/>
      <c r="D2" s="30"/>
      <c r="E2" s="44"/>
      <c r="F2" s="111"/>
      <c r="G2" s="112"/>
    </row>
    <row r="3" spans="1:13" x14ac:dyDescent="0.2">
      <c r="A3" s="29"/>
      <c r="B3" s="29"/>
      <c r="C3" s="45"/>
      <c r="D3" s="30"/>
      <c r="E3" s="44"/>
      <c r="F3" s="111"/>
      <c r="G3" s="113"/>
    </row>
    <row r="4" spans="1:13" ht="24" x14ac:dyDescent="0.2">
      <c r="A4" s="29"/>
      <c r="B4" s="29"/>
      <c r="C4" s="45" t="s">
        <v>638</v>
      </c>
      <c r="D4" s="30"/>
      <c r="E4" s="44"/>
      <c r="F4" s="111"/>
      <c r="G4" s="113"/>
    </row>
    <row r="5" spans="1:13" x14ac:dyDescent="0.2">
      <c r="A5" s="3"/>
      <c r="B5" s="3"/>
      <c r="C5" s="3"/>
      <c r="D5" s="3"/>
      <c r="E5" s="8"/>
      <c r="F5" s="4"/>
      <c r="G5" s="4"/>
    </row>
    <row r="6" spans="1:13" x14ac:dyDescent="0.2">
      <c r="A6" s="29" t="s">
        <v>639</v>
      </c>
      <c r="B6" s="29"/>
      <c r="C6" s="45" t="s">
        <v>293</v>
      </c>
      <c r="D6" s="30"/>
      <c r="E6" s="46"/>
      <c r="F6" s="111"/>
      <c r="G6" s="113"/>
    </row>
    <row r="7" spans="1:13" x14ac:dyDescent="0.2">
      <c r="A7" s="29"/>
      <c r="B7" s="29"/>
      <c r="C7" s="45"/>
      <c r="D7" s="30"/>
      <c r="E7" s="46"/>
      <c r="F7" s="111"/>
      <c r="G7" s="113"/>
    </row>
    <row r="8" spans="1:13" ht="108" x14ac:dyDescent="0.2">
      <c r="A8" s="29" t="s">
        <v>640</v>
      </c>
      <c r="B8" s="114" t="s">
        <v>403</v>
      </c>
      <c r="C8" s="114" t="s">
        <v>428</v>
      </c>
      <c r="D8" s="115" t="s">
        <v>59</v>
      </c>
      <c r="E8" s="46">
        <v>114</v>
      </c>
      <c r="F8" s="111"/>
      <c r="G8" s="113"/>
    </row>
    <row r="9" spans="1:13" x14ac:dyDescent="0.2">
      <c r="A9" s="29"/>
      <c r="B9" s="114"/>
      <c r="C9" s="114"/>
      <c r="D9" s="115"/>
      <c r="E9" s="46"/>
      <c r="F9" s="111"/>
      <c r="G9" s="113"/>
    </row>
    <row r="10" spans="1:13" ht="96" x14ac:dyDescent="0.2">
      <c r="A10" s="29" t="s">
        <v>641</v>
      </c>
      <c r="B10" s="114" t="s">
        <v>403</v>
      </c>
      <c r="C10" s="114" t="s">
        <v>295</v>
      </c>
      <c r="D10" s="115" t="s">
        <v>59</v>
      </c>
      <c r="E10" s="46">
        <v>114</v>
      </c>
      <c r="F10" s="122"/>
      <c r="G10" s="123"/>
      <c r="H10" s="125"/>
    </row>
    <row r="11" spans="1:13" x14ac:dyDescent="0.2">
      <c r="A11" s="29"/>
      <c r="B11" s="29"/>
      <c r="C11" s="29"/>
      <c r="D11" s="115"/>
      <c r="E11" s="46"/>
      <c r="F11" s="111"/>
      <c r="G11" s="113"/>
    </row>
    <row r="12" spans="1:13" ht="24" x14ac:dyDescent="0.2">
      <c r="A12" s="9" t="s">
        <v>924</v>
      </c>
      <c r="B12" s="9" t="s">
        <v>343</v>
      </c>
      <c r="C12" s="10" t="s">
        <v>36</v>
      </c>
      <c r="D12" s="11"/>
      <c r="E12" s="12"/>
      <c r="F12" s="12"/>
      <c r="G12" s="13"/>
    </row>
    <row r="13" spans="1:13" x14ac:dyDescent="0.2">
      <c r="A13" s="9" t="s">
        <v>925</v>
      </c>
      <c r="B13" s="9"/>
      <c r="C13" s="10" t="s">
        <v>37</v>
      </c>
      <c r="D13" s="11"/>
      <c r="E13" s="12"/>
      <c r="F13" s="12"/>
      <c r="G13" s="13"/>
    </row>
    <row r="14" spans="1:13" x14ac:dyDescent="0.2">
      <c r="A14" s="9"/>
      <c r="B14" s="9"/>
      <c r="C14" s="10"/>
      <c r="D14" s="11"/>
      <c r="E14" s="12"/>
      <c r="F14" s="12"/>
      <c r="G14" s="13"/>
    </row>
    <row r="15" spans="1:13" x14ac:dyDescent="0.2">
      <c r="A15" s="9" t="s">
        <v>926</v>
      </c>
      <c r="B15" s="9"/>
      <c r="C15" s="9" t="s">
        <v>41</v>
      </c>
      <c r="D15" s="11" t="s">
        <v>39</v>
      </c>
      <c r="E15" s="12">
        <v>300</v>
      </c>
      <c r="F15" s="139"/>
      <c r="G15" s="13"/>
    </row>
    <row r="16" spans="1:13" x14ac:dyDescent="0.2">
      <c r="A16" s="29"/>
      <c r="B16" s="29"/>
      <c r="C16" s="29"/>
      <c r="D16" s="30"/>
      <c r="E16" s="46"/>
      <c r="F16" s="111"/>
      <c r="G16" s="113"/>
      <c r="M16" s="121"/>
    </row>
    <row r="17" spans="1:7" x14ac:dyDescent="0.2">
      <c r="A17" s="361" t="s">
        <v>1503</v>
      </c>
      <c r="B17" s="361"/>
      <c r="C17" s="377" t="s">
        <v>353</v>
      </c>
      <c r="D17" s="378"/>
      <c r="E17" s="379"/>
      <c r="F17" s="380"/>
      <c r="G17" s="373"/>
    </row>
    <row r="18" spans="1:7" x14ac:dyDescent="0.2">
      <c r="A18" s="381"/>
      <c r="B18" s="381"/>
      <c r="C18" s="381"/>
      <c r="D18" s="378"/>
      <c r="E18" s="379"/>
      <c r="F18" s="380"/>
      <c r="G18" s="373"/>
    </row>
    <row r="19" spans="1:7" ht="72" x14ac:dyDescent="0.2">
      <c r="A19" s="361" t="s">
        <v>1504</v>
      </c>
      <c r="B19" s="361" t="s">
        <v>391</v>
      </c>
      <c r="C19" s="361" t="s">
        <v>1505</v>
      </c>
      <c r="D19" s="382" t="s">
        <v>34</v>
      </c>
      <c r="E19" s="383"/>
      <c r="F19" s="372"/>
      <c r="G19" s="367">
        <v>30000</v>
      </c>
    </row>
    <row r="20" spans="1:7" x14ac:dyDescent="0.2">
      <c r="A20" s="29"/>
      <c r="B20" s="29"/>
      <c r="C20" s="29"/>
      <c r="D20" s="115"/>
      <c r="E20" s="46"/>
      <c r="F20" s="111"/>
      <c r="G20" s="113"/>
    </row>
    <row r="21" spans="1:7" x14ac:dyDescent="0.2">
      <c r="A21" s="29"/>
      <c r="B21" s="29"/>
      <c r="C21" s="29"/>
      <c r="D21" s="115"/>
      <c r="E21" s="46"/>
      <c r="F21" s="111"/>
      <c r="G21" s="113"/>
    </row>
    <row r="22" spans="1:7" x14ac:dyDescent="0.2">
      <c r="A22" s="29"/>
      <c r="B22" s="29"/>
      <c r="C22" s="29"/>
      <c r="D22" s="115"/>
      <c r="E22" s="46"/>
      <c r="F22" s="111"/>
      <c r="G22" s="113"/>
    </row>
    <row r="23" spans="1:7" x14ac:dyDescent="0.2">
      <c r="A23" s="29"/>
      <c r="B23" s="29"/>
      <c r="C23" s="29"/>
      <c r="D23" s="115"/>
      <c r="E23" s="46"/>
      <c r="F23" s="111"/>
      <c r="G23" s="113"/>
    </row>
    <row r="24" spans="1:7" x14ac:dyDescent="0.2">
      <c r="A24" s="29"/>
      <c r="B24" s="29"/>
      <c r="C24" s="29"/>
      <c r="D24" s="115"/>
      <c r="E24" s="46"/>
      <c r="F24" s="111"/>
      <c r="G24" s="113"/>
    </row>
    <row r="25" spans="1:7" x14ac:dyDescent="0.2">
      <c r="A25" s="29"/>
      <c r="B25" s="29"/>
      <c r="C25" s="29"/>
      <c r="D25" s="115"/>
      <c r="E25" s="46"/>
      <c r="F25" s="111"/>
      <c r="G25" s="113"/>
    </row>
    <row r="26" spans="1:7" x14ac:dyDescent="0.2">
      <c r="A26" s="29"/>
      <c r="B26" s="29"/>
      <c r="C26" s="29"/>
      <c r="D26" s="115"/>
      <c r="E26" s="46"/>
      <c r="F26" s="111"/>
      <c r="G26" s="113"/>
    </row>
    <row r="27" spans="1:7" x14ac:dyDescent="0.2">
      <c r="A27" s="29"/>
      <c r="B27" s="29"/>
      <c r="C27" s="29"/>
      <c r="D27" s="115"/>
      <c r="E27" s="46"/>
      <c r="F27" s="111"/>
      <c r="G27" s="113"/>
    </row>
    <row r="28" spans="1:7" x14ac:dyDescent="0.2">
      <c r="A28" s="29"/>
      <c r="B28" s="29"/>
      <c r="C28" s="29"/>
      <c r="D28" s="115"/>
      <c r="E28" s="46"/>
      <c r="F28" s="111"/>
      <c r="G28" s="113"/>
    </row>
    <row r="29" spans="1:7" x14ac:dyDescent="0.2">
      <c r="A29" s="96"/>
      <c r="B29" s="29"/>
      <c r="C29" s="117"/>
      <c r="D29" s="118"/>
      <c r="E29" s="95"/>
      <c r="F29" s="116"/>
      <c r="G29" s="113"/>
    </row>
    <row r="30" spans="1:7" x14ac:dyDescent="0.2">
      <c r="A30" s="29"/>
      <c r="B30" s="29"/>
      <c r="C30" s="29"/>
      <c r="D30" s="30"/>
      <c r="E30" s="46"/>
      <c r="F30" s="111"/>
      <c r="G30" s="113"/>
    </row>
    <row r="31" spans="1:7" x14ac:dyDescent="0.2">
      <c r="A31" s="29"/>
      <c r="B31" s="29"/>
      <c r="C31" s="29"/>
      <c r="D31" s="30"/>
      <c r="E31" s="46"/>
      <c r="F31" s="111"/>
      <c r="G31" s="113"/>
    </row>
    <row r="32" spans="1:7" x14ac:dyDescent="0.2">
      <c r="A32" s="29"/>
      <c r="B32" s="29"/>
      <c r="C32" s="45"/>
      <c r="D32" s="30"/>
      <c r="E32" s="46"/>
      <c r="F32" s="111"/>
      <c r="G32" s="113"/>
    </row>
    <row r="33" spans="1:7" x14ac:dyDescent="0.2">
      <c r="A33" s="29"/>
      <c r="B33" s="29"/>
      <c r="C33" s="45"/>
      <c r="D33" s="30"/>
      <c r="E33" s="46"/>
      <c r="F33" s="111"/>
      <c r="G33" s="113"/>
    </row>
    <row r="34" spans="1:7" x14ac:dyDescent="0.2">
      <c r="A34" s="29"/>
      <c r="B34" s="29"/>
      <c r="C34" s="45"/>
      <c r="D34" s="30"/>
      <c r="E34" s="46"/>
      <c r="F34" s="111"/>
      <c r="G34" s="113"/>
    </row>
    <row r="35" spans="1:7" x14ac:dyDescent="0.2">
      <c r="A35" s="29"/>
      <c r="B35" s="29"/>
      <c r="C35" s="45"/>
      <c r="D35" s="30"/>
      <c r="E35" s="46"/>
      <c r="F35" s="111"/>
      <c r="G35" s="113"/>
    </row>
    <row r="36" spans="1:7" x14ac:dyDescent="0.2">
      <c r="A36" s="29"/>
      <c r="B36" s="29"/>
      <c r="C36" s="45"/>
      <c r="D36" s="30"/>
      <c r="E36" s="46"/>
      <c r="F36" s="111"/>
      <c r="G36" s="113"/>
    </row>
    <row r="37" spans="1:7" x14ac:dyDescent="0.2">
      <c r="A37" s="29"/>
      <c r="B37" s="29"/>
      <c r="C37" s="45"/>
      <c r="D37" s="30"/>
      <c r="E37" s="46"/>
      <c r="F37" s="111"/>
      <c r="G37" s="113"/>
    </row>
    <row r="38" spans="1:7" x14ac:dyDescent="0.2">
      <c r="A38" s="29"/>
      <c r="B38" s="29"/>
      <c r="C38" s="45"/>
      <c r="D38" s="30"/>
      <c r="E38" s="46"/>
      <c r="F38" s="111"/>
      <c r="G38" s="113"/>
    </row>
    <row r="39" spans="1:7" x14ac:dyDescent="0.2">
      <c r="A39" s="29"/>
      <c r="B39" s="29"/>
      <c r="C39" s="29"/>
      <c r="D39" s="30"/>
      <c r="E39" s="44"/>
      <c r="F39" s="111"/>
      <c r="G39" s="113"/>
    </row>
    <row r="40" spans="1:7" ht="24" x14ac:dyDescent="0.2">
      <c r="A40" s="283"/>
      <c r="B40" s="284"/>
      <c r="C40" s="298" t="s">
        <v>642</v>
      </c>
      <c r="D40" s="285"/>
      <c r="E40" s="299"/>
      <c r="F40" s="306" t="s">
        <v>8</v>
      </c>
      <c r="G40" s="301"/>
    </row>
  </sheetData>
  <mergeCells count="1">
    <mergeCell ref="D19:E19"/>
  </mergeCells>
  <pageMargins left="0.70866141732283472" right="0.70866141732283472" top="0.74803149606299213" bottom="0.74803149606299213" header="0.31496062992125984" footer="0.31496062992125984"/>
  <pageSetup paperSize="9" scale="95" firstPageNumber="35" orientation="portrait" useFirstPageNumber="1" r:id="rId1"/>
  <headerFooter>
    <oddHeader xml:space="preserve">&amp;L&amp;"Arial,Italic"&amp;9Mossel Bay Municipality&amp;"Arial,Regular"
Mossel Bay (UISP): TRANSAND&amp;R&amp;9Section I:  Relocation Assistance
     </oddHeader>
    <oddFooter>&amp;L&amp;"Arial,Bold"&amp;9Contract TDR64/2020/2021
Part C2: Pricing Data&amp;C&amp;"Arial,Bold"&amp;9C2&amp;"Arial,Regular" - Page &amp;P&amp;R&amp;"Arial,Bold"&amp;9C2.2
Bill of Qantities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5"/>
  <sheetViews>
    <sheetView view="pageLayout" topLeftCell="A4" zoomScaleNormal="100" zoomScaleSheetLayoutView="100" workbookViewId="0">
      <selection activeCell="C14" sqref="C14"/>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128" customWidth="1"/>
    <col min="8" max="16384" width="9.140625" style="82"/>
  </cols>
  <sheetData>
    <row r="1" spans="1:7" ht="24" customHeight="1" x14ac:dyDescent="0.2">
      <c r="A1" s="42" t="s">
        <v>2</v>
      </c>
      <c r="B1" s="42" t="s">
        <v>3</v>
      </c>
      <c r="C1" s="42" t="s">
        <v>7</v>
      </c>
      <c r="D1" s="42" t="s">
        <v>4</v>
      </c>
      <c r="E1" s="42" t="s">
        <v>5</v>
      </c>
      <c r="F1" s="42" t="s">
        <v>6</v>
      </c>
      <c r="G1" s="110" t="s">
        <v>292</v>
      </c>
    </row>
    <row r="2" spans="1:7" x14ac:dyDescent="0.2">
      <c r="A2" s="29"/>
      <c r="B2" s="29"/>
      <c r="C2" s="29"/>
      <c r="D2" s="30"/>
      <c r="E2" s="44"/>
      <c r="F2" s="44"/>
      <c r="G2" s="126"/>
    </row>
    <row r="3" spans="1:7" x14ac:dyDescent="0.2">
      <c r="A3" s="29"/>
      <c r="B3" s="29"/>
      <c r="C3" s="45"/>
      <c r="D3" s="30"/>
      <c r="E3" s="44"/>
      <c r="F3" s="44"/>
      <c r="G3" s="124"/>
    </row>
    <row r="4" spans="1:7" x14ac:dyDescent="0.2">
      <c r="A4" s="29"/>
      <c r="B4" s="29"/>
      <c r="C4" s="45" t="s">
        <v>643</v>
      </c>
      <c r="D4" s="30"/>
      <c r="E4" s="44"/>
      <c r="F4" s="44"/>
      <c r="G4" s="124"/>
    </row>
    <row r="5" spans="1:7" x14ac:dyDescent="0.2">
      <c r="A5" s="29"/>
      <c r="B5" s="29"/>
      <c r="C5" s="45"/>
      <c r="D5" s="30"/>
      <c r="E5" s="46"/>
      <c r="F5" s="44"/>
      <c r="G5" s="124"/>
    </row>
    <row r="6" spans="1:7" x14ac:dyDescent="0.2">
      <c r="A6" s="29" t="s">
        <v>644</v>
      </c>
      <c r="B6" s="29"/>
      <c r="C6" s="45" t="s">
        <v>276</v>
      </c>
      <c r="D6" s="30"/>
      <c r="E6" s="46"/>
      <c r="F6" s="44"/>
      <c r="G6" s="124"/>
    </row>
    <row r="7" spans="1:7" x14ac:dyDescent="0.2">
      <c r="A7" s="29"/>
      <c r="B7" s="29"/>
      <c r="C7" s="45"/>
      <c r="D7" s="30"/>
      <c r="E7" s="46"/>
      <c r="F7" s="44"/>
      <c r="G7" s="124"/>
    </row>
    <row r="8" spans="1:7" ht="36" x14ac:dyDescent="0.2">
      <c r="A8" s="29" t="s">
        <v>645</v>
      </c>
      <c r="B8" s="114" t="s">
        <v>403</v>
      </c>
      <c r="C8" s="45" t="s">
        <v>646</v>
      </c>
      <c r="D8" s="30"/>
      <c r="E8" s="46"/>
      <c r="F8" s="44"/>
      <c r="G8" s="124"/>
    </row>
    <row r="9" spans="1:7" x14ac:dyDescent="0.2">
      <c r="A9" s="3"/>
      <c r="B9" s="3"/>
      <c r="C9" s="3"/>
      <c r="D9" s="3"/>
      <c r="E9" s="8"/>
      <c r="F9" s="4"/>
      <c r="G9" s="4"/>
    </row>
    <row r="10" spans="1:7" x14ac:dyDescent="0.2">
      <c r="A10" s="29" t="s">
        <v>647</v>
      </c>
      <c r="B10" s="29"/>
      <c r="C10" s="29" t="s">
        <v>296</v>
      </c>
      <c r="D10" s="115" t="s">
        <v>59</v>
      </c>
      <c r="E10" s="46">
        <v>456</v>
      </c>
      <c r="F10" s="44"/>
      <c r="G10" s="124"/>
    </row>
    <row r="11" spans="1:7" x14ac:dyDescent="0.2">
      <c r="A11" s="29"/>
      <c r="B11" s="29"/>
      <c r="C11" s="45"/>
      <c r="D11" s="30"/>
      <c r="E11" s="46"/>
      <c r="F11" s="44"/>
      <c r="G11" s="124"/>
    </row>
    <row r="12" spans="1:7" x14ac:dyDescent="0.2">
      <c r="A12" s="29" t="s">
        <v>648</v>
      </c>
      <c r="B12" s="29"/>
      <c r="C12" s="29" t="s">
        <v>297</v>
      </c>
      <c r="D12" s="115" t="s">
        <v>59</v>
      </c>
      <c r="E12" s="46">
        <v>798</v>
      </c>
      <c r="F12" s="44"/>
      <c r="G12" s="124"/>
    </row>
    <row r="13" spans="1:7" x14ac:dyDescent="0.2">
      <c r="A13" s="29"/>
      <c r="B13" s="29"/>
      <c r="C13" s="29"/>
      <c r="D13" s="30"/>
      <c r="E13" s="46"/>
      <c r="F13" s="44"/>
      <c r="G13" s="124"/>
    </row>
    <row r="14" spans="1:7" x14ac:dyDescent="0.2">
      <c r="A14" s="29" t="s">
        <v>649</v>
      </c>
      <c r="B14" s="29"/>
      <c r="C14" s="29" t="s">
        <v>298</v>
      </c>
      <c r="D14" s="115" t="s">
        <v>59</v>
      </c>
      <c r="E14" s="46">
        <v>684</v>
      </c>
      <c r="F14" s="44"/>
      <c r="G14" s="124"/>
    </row>
    <row r="15" spans="1:7" x14ac:dyDescent="0.2">
      <c r="A15" s="29"/>
      <c r="B15" s="29"/>
      <c r="C15" s="29"/>
      <c r="D15" s="30"/>
      <c r="E15" s="46"/>
      <c r="F15" s="44"/>
      <c r="G15" s="124"/>
    </row>
    <row r="16" spans="1:7" x14ac:dyDescent="0.2">
      <c r="A16" s="29" t="s">
        <v>650</v>
      </c>
      <c r="B16" s="29"/>
      <c r="C16" s="29" t="s">
        <v>299</v>
      </c>
      <c r="D16" s="115" t="s">
        <v>59</v>
      </c>
      <c r="E16" s="46">
        <v>114</v>
      </c>
      <c r="F16" s="44"/>
      <c r="G16" s="124"/>
    </row>
    <row r="17" spans="1:7" x14ac:dyDescent="0.2">
      <c r="A17" s="29"/>
      <c r="B17" s="29"/>
      <c r="C17" s="29"/>
      <c r="D17" s="30"/>
      <c r="E17" s="46"/>
      <c r="F17" s="44"/>
      <c r="G17" s="124"/>
    </row>
    <row r="18" spans="1:7" x14ac:dyDescent="0.2">
      <c r="A18" s="29" t="s">
        <v>651</v>
      </c>
      <c r="B18" s="29"/>
      <c r="C18" s="29" t="s">
        <v>300</v>
      </c>
      <c r="D18" s="115" t="s">
        <v>59</v>
      </c>
      <c r="E18" s="46">
        <v>114</v>
      </c>
      <c r="F18" s="44"/>
      <c r="G18" s="124"/>
    </row>
    <row r="19" spans="1:7" x14ac:dyDescent="0.2">
      <c r="A19" s="29"/>
      <c r="B19" s="29"/>
      <c r="C19" s="29"/>
      <c r="D19" s="30"/>
      <c r="E19" s="46"/>
      <c r="F19" s="44"/>
      <c r="G19" s="124"/>
    </row>
    <row r="20" spans="1:7" x14ac:dyDescent="0.2">
      <c r="A20" s="29" t="s">
        <v>652</v>
      </c>
      <c r="B20" s="29"/>
      <c r="C20" s="29" t="s">
        <v>301</v>
      </c>
      <c r="D20" s="115" t="s">
        <v>59</v>
      </c>
      <c r="E20" s="46">
        <v>114</v>
      </c>
      <c r="F20" s="44"/>
      <c r="G20" s="124"/>
    </row>
    <row r="21" spans="1:7" x14ac:dyDescent="0.2">
      <c r="A21" s="29"/>
      <c r="B21" s="29"/>
      <c r="C21" s="29"/>
      <c r="D21" s="30"/>
      <c r="E21" s="46"/>
      <c r="F21" s="44"/>
      <c r="G21" s="124"/>
    </row>
    <row r="22" spans="1:7" x14ac:dyDescent="0.2">
      <c r="A22" s="29" t="s">
        <v>653</v>
      </c>
      <c r="B22" s="29"/>
      <c r="C22" s="29" t="s">
        <v>429</v>
      </c>
      <c r="D22" s="115" t="s">
        <v>59</v>
      </c>
      <c r="E22" s="46">
        <v>114</v>
      </c>
      <c r="F22" s="44"/>
      <c r="G22" s="124"/>
    </row>
    <row r="23" spans="1:7" x14ac:dyDescent="0.2">
      <c r="A23" s="29"/>
      <c r="B23" s="29"/>
      <c r="C23" s="29"/>
      <c r="D23" s="30"/>
      <c r="E23" s="46"/>
      <c r="F23" s="44"/>
      <c r="G23" s="124"/>
    </row>
    <row r="24" spans="1:7" ht="24" x14ac:dyDescent="0.2">
      <c r="A24" s="29" t="s">
        <v>654</v>
      </c>
      <c r="B24" s="29"/>
      <c r="C24" s="29" t="s">
        <v>302</v>
      </c>
      <c r="D24" s="115" t="s">
        <v>59</v>
      </c>
      <c r="E24" s="46">
        <v>570</v>
      </c>
      <c r="F24" s="44"/>
      <c r="G24" s="124"/>
    </row>
    <row r="25" spans="1:7" x14ac:dyDescent="0.2">
      <c r="A25" s="29"/>
      <c r="B25" s="29"/>
      <c r="C25" s="29"/>
      <c r="D25" s="30"/>
      <c r="E25" s="46"/>
      <c r="F25" s="44"/>
      <c r="G25" s="124"/>
    </row>
    <row r="26" spans="1:7" ht="48" x14ac:dyDescent="0.2">
      <c r="A26" s="29" t="s">
        <v>655</v>
      </c>
      <c r="B26" s="29"/>
      <c r="C26" s="114" t="s">
        <v>274</v>
      </c>
      <c r="D26" s="115" t="s">
        <v>46</v>
      </c>
      <c r="E26" s="46">
        <v>114</v>
      </c>
      <c r="F26" s="44"/>
      <c r="G26" s="124"/>
    </row>
    <row r="27" spans="1:7" x14ac:dyDescent="0.2">
      <c r="A27" s="29"/>
      <c r="B27" s="29"/>
      <c r="C27" s="29"/>
      <c r="D27" s="30"/>
      <c r="E27" s="46"/>
      <c r="F27" s="44"/>
      <c r="G27" s="124"/>
    </row>
    <row r="28" spans="1:7" x14ac:dyDescent="0.2">
      <c r="A28" s="96"/>
      <c r="B28" s="29"/>
      <c r="C28" s="96"/>
      <c r="D28" s="30"/>
      <c r="E28" s="46"/>
      <c r="F28" s="94"/>
      <c r="G28" s="124"/>
    </row>
    <row r="29" spans="1:7" x14ac:dyDescent="0.2">
      <c r="A29" s="29"/>
      <c r="B29" s="29"/>
      <c r="C29" s="29"/>
      <c r="D29" s="30"/>
      <c r="E29" s="46"/>
      <c r="F29" s="44"/>
      <c r="G29" s="124"/>
    </row>
    <row r="30" spans="1:7" x14ac:dyDescent="0.2">
      <c r="A30" s="96"/>
      <c r="B30" s="29"/>
      <c r="C30" s="117"/>
      <c r="D30" s="118"/>
      <c r="E30" s="46"/>
      <c r="F30" s="94"/>
      <c r="G30" s="124"/>
    </row>
    <row r="31" spans="1:7" x14ac:dyDescent="0.2">
      <c r="A31" s="29"/>
      <c r="B31" s="29"/>
      <c r="C31" s="29"/>
      <c r="D31" s="30"/>
      <c r="E31" s="46"/>
      <c r="F31" s="44"/>
      <c r="G31" s="124"/>
    </row>
    <row r="32" spans="1:7" x14ac:dyDescent="0.2">
      <c r="A32" s="29"/>
      <c r="B32" s="29"/>
      <c r="C32" s="29"/>
      <c r="D32" s="30"/>
      <c r="E32" s="46"/>
      <c r="F32" s="44"/>
      <c r="G32" s="124"/>
    </row>
    <row r="33" spans="1:7" x14ac:dyDescent="0.2">
      <c r="A33" s="29"/>
      <c r="B33" s="29"/>
      <c r="C33" s="29"/>
      <c r="D33" s="30"/>
      <c r="E33" s="46"/>
      <c r="F33" s="44"/>
      <c r="G33" s="124"/>
    </row>
    <row r="34" spans="1:7" x14ac:dyDescent="0.2">
      <c r="A34" s="29"/>
      <c r="B34" s="29"/>
      <c r="C34" s="45"/>
      <c r="D34" s="30"/>
      <c r="E34" s="46"/>
      <c r="F34" s="44"/>
      <c r="G34" s="124"/>
    </row>
    <row r="35" spans="1:7" x14ac:dyDescent="0.2">
      <c r="A35" s="29"/>
      <c r="B35" s="29"/>
      <c r="C35" s="45"/>
      <c r="D35" s="30"/>
      <c r="E35" s="46"/>
      <c r="F35" s="44"/>
      <c r="G35" s="124"/>
    </row>
    <row r="36" spans="1:7" x14ac:dyDescent="0.2">
      <c r="A36" s="29"/>
      <c r="B36" s="29"/>
      <c r="C36" s="45"/>
      <c r="D36" s="30"/>
      <c r="E36" s="46"/>
      <c r="F36" s="44"/>
      <c r="G36" s="124"/>
    </row>
    <row r="37" spans="1:7" x14ac:dyDescent="0.2">
      <c r="A37" s="29"/>
      <c r="B37" s="29"/>
      <c r="C37" s="45"/>
      <c r="D37" s="30"/>
      <c r="E37" s="46"/>
      <c r="F37" s="44"/>
      <c r="G37" s="124"/>
    </row>
    <row r="38" spans="1:7" x14ac:dyDescent="0.2">
      <c r="A38" s="29"/>
      <c r="B38" s="29"/>
      <c r="C38" s="45"/>
      <c r="D38" s="30"/>
      <c r="E38" s="46"/>
      <c r="F38" s="44"/>
      <c r="G38" s="124"/>
    </row>
    <row r="39" spans="1:7" x14ac:dyDescent="0.2">
      <c r="A39" s="29"/>
      <c r="B39" s="29"/>
      <c r="C39" s="45"/>
      <c r="D39" s="30"/>
      <c r="E39" s="46"/>
      <c r="F39" s="44"/>
      <c r="G39" s="124"/>
    </row>
    <row r="40" spans="1:7" x14ac:dyDescent="0.2">
      <c r="A40" s="29"/>
      <c r="B40" s="29"/>
      <c r="C40" s="45"/>
      <c r="D40" s="30"/>
      <c r="E40" s="46"/>
      <c r="F40" s="44"/>
      <c r="G40" s="124"/>
    </row>
    <row r="41" spans="1:7" x14ac:dyDescent="0.2">
      <c r="A41" s="29"/>
      <c r="B41" s="29"/>
      <c r="C41" s="45"/>
      <c r="D41" s="30"/>
      <c r="E41" s="46"/>
      <c r="F41" s="44"/>
      <c r="G41" s="124"/>
    </row>
    <row r="42" spans="1:7" x14ac:dyDescent="0.2">
      <c r="A42" s="29"/>
      <c r="B42" s="29"/>
      <c r="C42" s="45"/>
      <c r="D42" s="30"/>
      <c r="E42" s="46"/>
      <c r="F42" s="44"/>
      <c r="G42" s="124"/>
    </row>
    <row r="43" spans="1:7" x14ac:dyDescent="0.2">
      <c r="A43" s="29"/>
      <c r="B43" s="29"/>
      <c r="C43" s="45"/>
      <c r="D43" s="30"/>
      <c r="E43" s="46"/>
      <c r="F43" s="44"/>
      <c r="G43" s="124"/>
    </row>
    <row r="44" spans="1:7" x14ac:dyDescent="0.2">
      <c r="A44" s="29"/>
      <c r="B44" s="29"/>
      <c r="C44" s="45"/>
      <c r="D44" s="30"/>
      <c r="E44" s="46"/>
      <c r="F44" s="44"/>
      <c r="G44" s="124"/>
    </row>
    <row r="45" spans="1:7" x14ac:dyDescent="0.2">
      <c r="A45" s="29"/>
      <c r="B45" s="29"/>
      <c r="C45" s="45"/>
      <c r="D45" s="30"/>
      <c r="E45" s="46"/>
      <c r="F45" s="44"/>
      <c r="G45" s="124"/>
    </row>
    <row r="46" spans="1:7" x14ac:dyDescent="0.2">
      <c r="A46" s="29"/>
      <c r="B46" s="29"/>
      <c r="C46" s="45"/>
      <c r="D46" s="30"/>
      <c r="E46" s="46"/>
      <c r="F46" s="44"/>
      <c r="G46" s="124"/>
    </row>
    <row r="47" spans="1:7" x14ac:dyDescent="0.2">
      <c r="A47" s="29"/>
      <c r="B47" s="29"/>
      <c r="C47" s="45"/>
      <c r="D47" s="30"/>
      <c r="E47" s="46"/>
      <c r="F47" s="44"/>
      <c r="G47" s="124"/>
    </row>
    <row r="48" spans="1:7" x14ac:dyDescent="0.2">
      <c r="A48" s="29"/>
      <c r="B48" s="29"/>
      <c r="C48" s="45"/>
      <c r="D48" s="30"/>
      <c r="E48" s="46"/>
      <c r="F48" s="44"/>
      <c r="G48" s="124"/>
    </row>
    <row r="49" spans="1:7" x14ac:dyDescent="0.2">
      <c r="A49" s="29"/>
      <c r="B49" s="29"/>
      <c r="C49" s="45"/>
      <c r="D49" s="30"/>
      <c r="E49" s="46"/>
      <c r="F49" s="44"/>
      <c r="G49" s="124"/>
    </row>
    <row r="50" spans="1:7" x14ac:dyDescent="0.2">
      <c r="A50" s="29"/>
      <c r="B50" s="29"/>
      <c r="C50" s="45"/>
      <c r="D50" s="30"/>
      <c r="E50" s="46"/>
      <c r="F50" s="44"/>
      <c r="G50" s="124"/>
    </row>
    <row r="51" spans="1:7" x14ac:dyDescent="0.2">
      <c r="A51" s="29"/>
      <c r="B51" s="29"/>
      <c r="C51" s="45"/>
      <c r="D51" s="30"/>
      <c r="E51" s="46"/>
      <c r="F51" s="44"/>
      <c r="G51" s="124"/>
    </row>
    <row r="52" spans="1:7" x14ac:dyDescent="0.2">
      <c r="A52" s="29"/>
      <c r="B52" s="29"/>
      <c r="C52" s="45"/>
      <c r="D52" s="30"/>
      <c r="E52" s="46"/>
      <c r="F52" s="44"/>
      <c r="G52" s="124"/>
    </row>
    <row r="53" spans="1:7" x14ac:dyDescent="0.2">
      <c r="A53" s="29"/>
      <c r="B53" s="29"/>
      <c r="C53" s="45"/>
      <c r="D53" s="30"/>
      <c r="E53" s="46"/>
      <c r="F53" s="44"/>
      <c r="G53" s="124"/>
    </row>
    <row r="54" spans="1:7" x14ac:dyDescent="0.2">
      <c r="A54" s="29"/>
      <c r="B54" s="29"/>
      <c r="C54" s="45"/>
      <c r="D54" s="30"/>
      <c r="E54" s="46"/>
      <c r="F54" s="44"/>
      <c r="G54" s="124"/>
    </row>
    <row r="55" spans="1:7" ht="24" x14ac:dyDescent="0.2">
      <c r="A55" s="283"/>
      <c r="B55" s="284"/>
      <c r="C55" s="298" t="s">
        <v>656</v>
      </c>
      <c r="D55" s="285"/>
      <c r="E55" s="299"/>
      <c r="F55" s="306" t="s">
        <v>8</v>
      </c>
      <c r="G55" s="314"/>
    </row>
  </sheetData>
  <pageMargins left="0.70866141732283472" right="0.70866141732283472" top="0.74803149606299213" bottom="0.74803149606299213" header="0.31496062992125984" footer="0.31496062992125984"/>
  <pageSetup paperSize="9" scale="95" firstPageNumber="36" orientation="portrait" useFirstPageNumber="1" r:id="rId1"/>
  <headerFooter>
    <oddHeader>&amp;L&amp;"Arial,Italic"&amp;9Mossel Bay Municipality&amp;"Arial,Regular"
Mossel Bay (UISP): TRANSAND&amp;R&amp;9Section J:  Material Assistance</oddHeader>
    <oddFooter>&amp;L&amp;"Arial,Bold"&amp;9Contract TDR64/2020/2021
Part C2: Pricing Data&amp;C&amp;"Arial,Bold"&amp;9C2&amp;"Arial,Regular" - Page &amp;P&amp;R&amp;"Arial,Bold"&amp;9C2.2
Bill of Qantities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4"/>
  <sheetViews>
    <sheetView view="pageLayout" zoomScaleNormal="100" zoomScaleSheetLayoutView="140" workbookViewId="0">
      <selection activeCell="C7" sqref="C7"/>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9"/>
      <c r="B2" s="9"/>
      <c r="C2" s="9"/>
      <c r="D2" s="11"/>
      <c r="E2" s="12"/>
      <c r="F2" s="12"/>
      <c r="G2" s="12"/>
    </row>
    <row r="3" spans="1:7" x14ac:dyDescent="0.2">
      <c r="A3" s="29"/>
      <c r="B3" s="43"/>
      <c r="C3" s="45" t="s">
        <v>879</v>
      </c>
      <c r="D3" s="30"/>
      <c r="E3" s="44"/>
      <c r="F3" s="12"/>
      <c r="G3" s="12"/>
    </row>
    <row r="4" spans="1:7" x14ac:dyDescent="0.2">
      <c r="A4" s="29"/>
      <c r="B4" s="43"/>
      <c r="C4" s="29"/>
      <c r="D4" s="30"/>
      <c r="E4" s="44"/>
      <c r="F4" s="12"/>
      <c r="G4" s="12"/>
    </row>
    <row r="5" spans="1:7" x14ac:dyDescent="0.2">
      <c r="A5" s="206" t="s">
        <v>876</v>
      </c>
      <c r="B5" s="43" t="s">
        <v>48</v>
      </c>
      <c r="C5" s="45" t="s">
        <v>49</v>
      </c>
      <c r="D5" s="30"/>
      <c r="E5" s="44"/>
      <c r="F5" s="12"/>
      <c r="G5" s="13"/>
    </row>
    <row r="6" spans="1:7" x14ac:dyDescent="0.2">
      <c r="A6" s="3"/>
      <c r="B6" s="3"/>
      <c r="C6" s="3"/>
      <c r="D6" s="3"/>
      <c r="E6" s="8"/>
      <c r="F6" s="4"/>
      <c r="G6" s="4"/>
    </row>
    <row r="7" spans="1:7" ht="132" x14ac:dyDescent="0.2">
      <c r="A7" s="207" t="s">
        <v>877</v>
      </c>
      <c r="B7" s="43" t="s">
        <v>863</v>
      </c>
      <c r="C7" s="29" t="s">
        <v>864</v>
      </c>
      <c r="D7" s="208"/>
      <c r="E7" s="207"/>
      <c r="F7" s="12"/>
      <c r="G7" s="12"/>
    </row>
    <row r="8" spans="1:7" x14ac:dyDescent="0.2">
      <c r="A8" s="161" t="s">
        <v>878</v>
      </c>
      <c r="B8" s="173"/>
      <c r="C8" s="161" t="s">
        <v>865</v>
      </c>
      <c r="D8" s="175" t="s">
        <v>50</v>
      </c>
      <c r="E8" s="33">
        <v>433</v>
      </c>
      <c r="F8" s="33"/>
      <c r="G8" s="33"/>
    </row>
    <row r="9" spans="1:7" x14ac:dyDescent="0.2">
      <c r="A9" s="207"/>
      <c r="B9" s="210"/>
      <c r="C9" s="206"/>
      <c r="D9" s="166"/>
      <c r="E9" s="209"/>
      <c r="F9" s="12"/>
      <c r="G9" s="13"/>
    </row>
    <row r="10" spans="1:7" x14ac:dyDescent="0.2">
      <c r="A10" s="161" t="s">
        <v>886</v>
      </c>
      <c r="B10" s="210"/>
      <c r="C10" s="206" t="s">
        <v>866</v>
      </c>
      <c r="D10" s="175" t="s">
        <v>50</v>
      </c>
      <c r="E10" s="33">
        <v>26</v>
      </c>
      <c r="F10" s="33"/>
      <c r="G10" s="33"/>
    </row>
    <row r="11" spans="1:7" x14ac:dyDescent="0.2">
      <c r="A11" s="207"/>
      <c r="B11" s="210"/>
      <c r="C11" s="206"/>
      <c r="D11" s="166"/>
      <c r="E11" s="209"/>
      <c r="F11" s="12"/>
      <c r="G11" s="12"/>
    </row>
    <row r="12" spans="1:7" x14ac:dyDescent="0.2">
      <c r="A12" s="161" t="s">
        <v>887</v>
      </c>
      <c r="B12" s="210"/>
      <c r="C12" s="206" t="s">
        <v>883</v>
      </c>
      <c r="D12" s="175" t="s">
        <v>50</v>
      </c>
      <c r="E12" s="33">
        <v>34</v>
      </c>
      <c r="F12" s="33"/>
      <c r="G12" s="33"/>
    </row>
    <row r="13" spans="1:7" x14ac:dyDescent="0.2">
      <c r="A13" s="207"/>
      <c r="B13" s="210"/>
      <c r="C13" s="206"/>
      <c r="D13" s="166"/>
      <c r="E13" s="209"/>
      <c r="F13" s="12"/>
      <c r="G13" s="12"/>
    </row>
    <row r="14" spans="1:7" x14ac:dyDescent="0.2">
      <c r="A14" s="161" t="s">
        <v>888</v>
      </c>
      <c r="B14" s="210"/>
      <c r="C14" s="206" t="s">
        <v>884</v>
      </c>
      <c r="D14" s="175" t="s">
        <v>50</v>
      </c>
      <c r="E14" s="33"/>
      <c r="F14" s="33"/>
      <c r="G14" s="33" t="s">
        <v>258</v>
      </c>
    </row>
    <row r="15" spans="1:7" x14ac:dyDescent="0.2">
      <c r="A15" s="207"/>
      <c r="B15" s="210"/>
      <c r="C15" s="206"/>
      <c r="D15" s="175"/>
      <c r="E15" s="209"/>
      <c r="F15" s="12"/>
      <c r="G15" s="12"/>
    </row>
    <row r="16" spans="1:7" x14ac:dyDescent="0.2">
      <c r="A16" s="161" t="s">
        <v>889</v>
      </c>
      <c r="B16" s="210"/>
      <c r="C16" s="206" t="s">
        <v>885</v>
      </c>
      <c r="D16" s="175" t="s">
        <v>50</v>
      </c>
      <c r="E16" s="33"/>
      <c r="F16" s="33"/>
      <c r="G16" s="229" t="s">
        <v>258</v>
      </c>
    </row>
    <row r="17" spans="1:7" x14ac:dyDescent="0.2">
      <c r="A17" s="206"/>
      <c r="B17" s="210"/>
      <c r="C17" s="206"/>
      <c r="D17" s="175"/>
      <c r="E17" s="209"/>
      <c r="F17" s="12"/>
      <c r="G17" s="12"/>
    </row>
    <row r="18" spans="1:7" x14ac:dyDescent="0.2">
      <c r="A18" s="31" t="s">
        <v>890</v>
      </c>
      <c r="B18" s="43" t="s">
        <v>48</v>
      </c>
      <c r="C18" s="28" t="s">
        <v>57</v>
      </c>
      <c r="D18" s="32"/>
      <c r="E18" s="33"/>
      <c r="F18" s="12"/>
      <c r="G18" s="12"/>
    </row>
    <row r="19" spans="1:7" x14ac:dyDescent="0.2">
      <c r="A19" s="31"/>
      <c r="B19" s="31"/>
      <c r="C19" s="28"/>
      <c r="D19" s="32"/>
      <c r="E19" s="33"/>
      <c r="F19" s="12"/>
      <c r="G19" s="12"/>
    </row>
    <row r="20" spans="1:7" ht="36" x14ac:dyDescent="0.2">
      <c r="A20" s="9" t="s">
        <v>891</v>
      </c>
      <c r="B20" s="9" t="s">
        <v>688</v>
      </c>
      <c r="C20" s="9" t="s">
        <v>902</v>
      </c>
      <c r="D20" s="11" t="s">
        <v>61</v>
      </c>
      <c r="E20" s="33">
        <v>35</v>
      </c>
      <c r="F20" s="12"/>
      <c r="G20" s="12"/>
    </row>
    <row r="21" spans="1:7" x14ac:dyDescent="0.2">
      <c r="A21" s="206"/>
      <c r="B21" s="210"/>
      <c r="C21" s="206"/>
      <c r="D21" s="175"/>
      <c r="E21" s="209"/>
      <c r="F21" s="12"/>
      <c r="G21" s="12"/>
    </row>
    <row r="22" spans="1:7" x14ac:dyDescent="0.2">
      <c r="A22" s="29" t="s">
        <v>892</v>
      </c>
      <c r="B22" s="43" t="s">
        <v>867</v>
      </c>
      <c r="C22" s="45" t="s">
        <v>51</v>
      </c>
      <c r="D22" s="30"/>
      <c r="E22" s="44"/>
      <c r="F22" s="12"/>
      <c r="G22" s="12"/>
    </row>
    <row r="23" spans="1:7" x14ac:dyDescent="0.2">
      <c r="A23" s="29"/>
      <c r="B23" s="43"/>
      <c r="C23" s="29"/>
      <c r="D23" s="30"/>
      <c r="E23" s="44"/>
      <c r="F23" s="12"/>
      <c r="G23" s="13"/>
    </row>
    <row r="24" spans="1:7" ht="24" x14ac:dyDescent="0.2">
      <c r="A24" s="29" t="s">
        <v>893</v>
      </c>
      <c r="B24" s="43" t="s">
        <v>868</v>
      </c>
      <c r="C24" s="29" t="s">
        <v>53</v>
      </c>
      <c r="D24" s="30"/>
      <c r="E24" s="44"/>
      <c r="F24" s="12"/>
      <c r="G24" s="12"/>
    </row>
    <row r="25" spans="1:7" x14ac:dyDescent="0.2">
      <c r="A25" s="29"/>
      <c r="B25" s="43"/>
      <c r="C25" s="29"/>
      <c r="D25" s="30"/>
      <c r="E25" s="44"/>
      <c r="F25" s="12"/>
      <c r="G25" s="12"/>
    </row>
    <row r="26" spans="1:7" x14ac:dyDescent="0.2">
      <c r="A26" s="206" t="s">
        <v>894</v>
      </c>
      <c r="B26" s="210"/>
      <c r="C26" s="206" t="s">
        <v>54</v>
      </c>
      <c r="D26" s="166" t="s">
        <v>61</v>
      </c>
      <c r="E26" s="33">
        <v>10</v>
      </c>
      <c r="F26" s="33"/>
      <c r="G26" s="33"/>
    </row>
    <row r="27" spans="1:7" x14ac:dyDescent="0.2">
      <c r="A27" s="206"/>
      <c r="B27" s="210"/>
      <c r="C27" s="206"/>
      <c r="D27" s="166"/>
      <c r="E27" s="33"/>
      <c r="F27" s="33"/>
      <c r="G27" s="33"/>
    </row>
    <row r="28" spans="1:7" x14ac:dyDescent="0.2">
      <c r="A28" s="29" t="s">
        <v>895</v>
      </c>
      <c r="B28" s="43" t="s">
        <v>869</v>
      </c>
      <c r="C28" s="29" t="s">
        <v>126</v>
      </c>
      <c r="D28" s="30"/>
      <c r="E28" s="29"/>
      <c r="F28" s="12"/>
      <c r="G28" s="12"/>
    </row>
    <row r="29" spans="1:7" x14ac:dyDescent="0.2">
      <c r="A29" s="29"/>
      <c r="B29" s="43"/>
      <c r="C29" s="29"/>
      <c r="D29" s="30"/>
      <c r="E29" s="29"/>
      <c r="F29" s="12"/>
      <c r="G29" s="12"/>
    </row>
    <row r="30" spans="1:7" x14ac:dyDescent="0.2">
      <c r="A30" s="29" t="s">
        <v>896</v>
      </c>
      <c r="B30" s="43"/>
      <c r="C30" s="29" t="s">
        <v>54</v>
      </c>
      <c r="D30" s="30" t="s">
        <v>61</v>
      </c>
      <c r="E30" s="33">
        <v>40</v>
      </c>
      <c r="F30" s="12"/>
      <c r="G30" s="12"/>
    </row>
    <row r="31" spans="1:7" x14ac:dyDescent="0.2">
      <c r="A31" s="211"/>
      <c r="B31" s="212"/>
      <c r="C31" s="211"/>
      <c r="D31" s="213"/>
      <c r="E31" s="29"/>
      <c r="F31" s="12"/>
      <c r="G31" s="12"/>
    </row>
    <row r="32" spans="1:7" x14ac:dyDescent="0.2">
      <c r="A32" s="211" t="s">
        <v>897</v>
      </c>
      <c r="B32" s="212" t="s">
        <v>870</v>
      </c>
      <c r="C32" s="214" t="s">
        <v>871</v>
      </c>
      <c r="D32" s="213"/>
      <c r="E32" s="29"/>
      <c r="F32" s="12"/>
      <c r="G32" s="12"/>
    </row>
    <row r="33" spans="1:7" x14ac:dyDescent="0.2">
      <c r="A33" s="206"/>
      <c r="B33" s="210"/>
      <c r="C33" s="29"/>
      <c r="D33" s="30"/>
      <c r="E33" s="44"/>
      <c r="F33" s="12"/>
      <c r="G33" s="12"/>
    </row>
    <row r="34" spans="1:7" ht="24" x14ac:dyDescent="0.2">
      <c r="A34" s="211" t="s">
        <v>898</v>
      </c>
      <c r="B34" s="212" t="s">
        <v>312</v>
      </c>
      <c r="C34" s="211" t="s">
        <v>872</v>
      </c>
      <c r="D34" s="213"/>
      <c r="E34" s="215"/>
      <c r="F34" s="12"/>
      <c r="G34" s="12"/>
    </row>
    <row r="35" spans="1:7" x14ac:dyDescent="0.2">
      <c r="A35" s="206"/>
      <c r="B35" s="212"/>
      <c r="C35" s="211"/>
      <c r="D35" s="213"/>
      <c r="E35" s="209"/>
      <c r="F35" s="12"/>
      <c r="G35" s="12"/>
    </row>
    <row r="36" spans="1:7" x14ac:dyDescent="0.2">
      <c r="A36" s="211" t="s">
        <v>899</v>
      </c>
      <c r="B36" s="210"/>
      <c r="C36" s="211" t="s">
        <v>881</v>
      </c>
      <c r="D36" s="213" t="s">
        <v>50</v>
      </c>
      <c r="E36" s="33">
        <v>200</v>
      </c>
      <c r="F36" s="12"/>
      <c r="G36" s="12"/>
    </row>
    <row r="37" spans="1:7" ht="6.75" customHeight="1" x14ac:dyDescent="0.2">
      <c r="A37" s="206"/>
      <c r="B37" s="164"/>
      <c r="C37" s="164"/>
      <c r="D37" s="166"/>
      <c r="E37" s="209"/>
      <c r="F37" s="12"/>
      <c r="G37" s="12"/>
    </row>
    <row r="38" spans="1:7" x14ac:dyDescent="0.2">
      <c r="A38" s="211" t="s">
        <v>900</v>
      </c>
      <c r="B38" s="210"/>
      <c r="C38" s="211" t="s">
        <v>873</v>
      </c>
      <c r="D38" s="213" t="s">
        <v>50</v>
      </c>
      <c r="E38" s="33">
        <v>500</v>
      </c>
      <c r="F38" s="12"/>
      <c r="G38" s="12"/>
    </row>
    <row r="39" spans="1:7" ht="6" customHeight="1" x14ac:dyDescent="0.2">
      <c r="A39" s="206"/>
      <c r="B39" s="164"/>
      <c r="C39" s="164"/>
      <c r="D39" s="166"/>
      <c r="E39" s="168"/>
      <c r="F39" s="12"/>
      <c r="G39" s="12"/>
    </row>
    <row r="40" spans="1:7" x14ac:dyDescent="0.2">
      <c r="A40" s="211" t="s">
        <v>901</v>
      </c>
      <c r="B40" s="210"/>
      <c r="C40" s="211" t="s">
        <v>882</v>
      </c>
      <c r="D40" s="213" t="s">
        <v>50</v>
      </c>
      <c r="E40" s="33">
        <v>80</v>
      </c>
      <c r="F40" s="12"/>
      <c r="G40" s="12"/>
    </row>
    <row r="41" spans="1:7" x14ac:dyDescent="0.2">
      <c r="A41" s="211"/>
      <c r="B41" s="210"/>
      <c r="C41" s="211"/>
      <c r="D41" s="213"/>
      <c r="E41" s="209"/>
      <c r="F41" s="12"/>
      <c r="G41" s="12"/>
    </row>
    <row r="42" spans="1:7" ht="72" x14ac:dyDescent="0.2">
      <c r="A42" s="211" t="s">
        <v>903</v>
      </c>
      <c r="B42" s="9" t="s">
        <v>403</v>
      </c>
      <c r="C42" s="9" t="s">
        <v>912</v>
      </c>
      <c r="D42" s="213" t="s">
        <v>59</v>
      </c>
      <c r="E42" s="209">
        <v>110</v>
      </c>
      <c r="F42" s="12"/>
      <c r="G42" s="12"/>
    </row>
    <row r="43" spans="1:7" x14ac:dyDescent="0.2">
      <c r="A43" s="211"/>
      <c r="B43" s="210"/>
      <c r="C43" s="211"/>
      <c r="D43" s="213"/>
      <c r="E43" s="209"/>
      <c r="F43" s="12"/>
      <c r="G43" s="12"/>
    </row>
    <row r="44" spans="1:7" ht="24" x14ac:dyDescent="0.2">
      <c r="A44" s="260"/>
      <c r="B44" s="261"/>
      <c r="C44" s="304" t="s">
        <v>880</v>
      </c>
      <c r="D44" s="262"/>
      <c r="E44" s="305"/>
      <c r="F44" s="306" t="s">
        <v>8</v>
      </c>
      <c r="G44" s="313"/>
    </row>
  </sheetData>
  <pageMargins left="0.70866141732283472" right="0.70866141732283472" top="0.74803149606299213" bottom="0.74803149606299213" header="0.31496062992125984" footer="0.31496062992125984"/>
  <pageSetup paperSize="9" scale="95" firstPageNumber="37" orientation="portrait" useFirstPageNumber="1" r:id="rId1"/>
  <headerFooter>
    <oddHeader xml:space="preserve">&amp;L&amp;"Arial,Italic"&amp;9Mossel Bay Municipality&amp;"Arial,Regular"
Mossel Bay (UISP): TRANSAND&amp;R&amp;9Section K : Ducts
     </oddHeader>
    <oddFooter>&amp;L&amp;"Arial,Bold"&amp;9Contract TDR64/2020/2021
Part C2: Pricing Data&amp;C&amp;"Arial,Bold"&amp;9C2&amp;"Arial,Regular" - Page &amp;P&amp;R&amp;"Arial,Bold"&amp;9C2.2
Bill of Qantities</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52FFC-9169-4C78-8C5F-B572C5EA2104}">
  <dimension ref="A1:J62"/>
  <sheetViews>
    <sheetView view="pageLayout" zoomScaleNormal="100" zoomScaleSheetLayoutView="100" workbookViewId="0">
      <selection activeCell="E102" sqref="E102"/>
    </sheetView>
  </sheetViews>
  <sheetFormatPr defaultRowHeight="12.75" x14ac:dyDescent="0.2"/>
  <cols>
    <col min="9" max="9" width="15.7109375" customWidth="1"/>
    <col min="10" max="10" width="9.140625" hidden="1"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1240</v>
      </c>
      <c r="B3" s="265" t="s">
        <v>1248</v>
      </c>
      <c r="C3" s="258"/>
      <c r="D3" s="258"/>
      <c r="E3" s="258"/>
      <c r="F3" s="258"/>
      <c r="G3" s="258"/>
      <c r="H3" s="258"/>
      <c r="I3" s="258"/>
    </row>
    <row r="4" spans="1:9" ht="18" x14ac:dyDescent="0.25">
      <c r="A4" s="154"/>
      <c r="B4" s="266"/>
      <c r="C4" s="154"/>
      <c r="D4" s="154"/>
      <c r="E4" s="154"/>
      <c r="F4" s="154"/>
      <c r="G4" s="154"/>
      <c r="H4" s="154"/>
      <c r="I4" s="154"/>
    </row>
    <row r="5" spans="1:9" ht="18" x14ac:dyDescent="0.25">
      <c r="A5" s="265"/>
      <c r="B5" s="265"/>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38"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FC5C0-9DCF-4CB1-A559-0537F6EAE493}">
  <dimension ref="A1:G277"/>
  <sheetViews>
    <sheetView view="pageLayout" topLeftCell="A70" zoomScaleNormal="100" zoomScaleSheetLayoutView="130" workbookViewId="0">
      <selection activeCell="C84" sqref="C84:C88"/>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8" width="9.140625" style="34" customWidth="1"/>
    <col min="9" max="16384" width="9.140625" style="34"/>
  </cols>
  <sheetData>
    <row r="1" spans="1:7" ht="24" customHeight="1" x14ac:dyDescent="0.2">
      <c r="A1" s="35" t="s">
        <v>2</v>
      </c>
      <c r="B1" s="35" t="s">
        <v>3</v>
      </c>
      <c r="C1" s="35" t="s">
        <v>7</v>
      </c>
      <c r="D1" s="35" t="s">
        <v>4</v>
      </c>
      <c r="E1" s="35" t="s">
        <v>5</v>
      </c>
      <c r="F1" s="35" t="s">
        <v>6</v>
      </c>
      <c r="G1" s="35" t="s">
        <v>12</v>
      </c>
    </row>
    <row r="2" spans="1:7" x14ac:dyDescent="0.2">
      <c r="A2" s="3"/>
      <c r="B2" s="3"/>
      <c r="C2" s="3"/>
      <c r="D2" s="3"/>
      <c r="E2" s="8"/>
      <c r="F2" s="4"/>
      <c r="G2" s="4"/>
    </row>
    <row r="3" spans="1:7" ht="24" x14ac:dyDescent="0.2">
      <c r="A3" s="225"/>
      <c r="B3" s="225"/>
      <c r="C3" s="226" t="s">
        <v>212</v>
      </c>
      <c r="D3" s="228"/>
      <c r="E3" s="229"/>
      <c r="F3" s="229"/>
      <c r="G3" s="229"/>
    </row>
    <row r="4" spans="1:7" x14ac:dyDescent="0.2">
      <c r="A4" s="225"/>
      <c r="B4" s="225" t="s">
        <v>47</v>
      </c>
      <c r="C4" s="225"/>
      <c r="D4" s="228"/>
      <c r="E4" s="229"/>
      <c r="F4" s="229"/>
      <c r="G4" s="229"/>
    </row>
    <row r="5" spans="1:7" x14ac:dyDescent="0.2">
      <c r="A5" s="225" t="s">
        <v>68</v>
      </c>
      <c r="B5" s="225" t="s">
        <v>67</v>
      </c>
      <c r="C5" s="226" t="s">
        <v>66</v>
      </c>
      <c r="D5" s="228"/>
      <c r="E5" s="229"/>
      <c r="F5" s="229"/>
      <c r="G5" s="229"/>
    </row>
    <row r="6" spans="1:7" x14ac:dyDescent="0.2">
      <c r="A6" s="225"/>
      <c r="B6" s="225" t="s">
        <v>52</v>
      </c>
      <c r="C6" s="225"/>
      <c r="D6" s="228"/>
      <c r="E6" s="229"/>
      <c r="F6" s="229"/>
      <c r="G6" s="229"/>
    </row>
    <row r="7" spans="1:7" ht="24" x14ac:dyDescent="0.2">
      <c r="A7" s="225" t="s">
        <v>69</v>
      </c>
      <c r="B7" s="225" t="s">
        <v>267</v>
      </c>
      <c r="C7" s="225" t="s">
        <v>207</v>
      </c>
      <c r="D7" s="228" t="s">
        <v>56</v>
      </c>
      <c r="E7" s="36">
        <v>495</v>
      </c>
      <c r="F7" s="229"/>
      <c r="G7" s="229"/>
    </row>
    <row r="8" spans="1:7" x14ac:dyDescent="0.2">
      <c r="A8" s="225"/>
      <c r="B8" s="225"/>
      <c r="C8" s="225"/>
      <c r="D8" s="228"/>
      <c r="E8" s="36"/>
      <c r="F8" s="229"/>
      <c r="G8" s="229"/>
    </row>
    <row r="9" spans="1:7" ht="24" x14ac:dyDescent="0.2">
      <c r="A9" s="225" t="s">
        <v>195</v>
      </c>
      <c r="B9" s="225" t="s">
        <v>266</v>
      </c>
      <c r="C9" s="225" t="s">
        <v>196</v>
      </c>
      <c r="D9" s="228" t="s">
        <v>61</v>
      </c>
      <c r="E9" s="36">
        <v>50</v>
      </c>
      <c r="F9" s="229"/>
      <c r="G9" s="229"/>
    </row>
    <row r="10" spans="1:7" x14ac:dyDescent="0.2">
      <c r="A10" s="225"/>
      <c r="B10" s="225"/>
      <c r="C10" s="225"/>
      <c r="D10" s="228"/>
      <c r="E10" s="36"/>
      <c r="F10" s="229"/>
      <c r="G10" s="229"/>
    </row>
    <row r="11" spans="1:7" ht="48" x14ac:dyDescent="0.2">
      <c r="A11" s="225" t="s">
        <v>232</v>
      </c>
      <c r="B11" s="225" t="s">
        <v>403</v>
      </c>
      <c r="C11" s="225" t="s">
        <v>662</v>
      </c>
      <c r="D11" s="228" t="s">
        <v>59</v>
      </c>
      <c r="E11" s="36">
        <v>5</v>
      </c>
      <c r="F11" s="229"/>
      <c r="G11" s="229"/>
    </row>
    <row r="12" spans="1:7" x14ac:dyDescent="0.2">
      <c r="A12" s="225"/>
      <c r="B12" s="225"/>
      <c r="C12" s="225"/>
      <c r="D12" s="228"/>
      <c r="E12" s="36"/>
      <c r="F12" s="229"/>
      <c r="G12" s="229"/>
    </row>
    <row r="13" spans="1:7" ht="48" x14ac:dyDescent="0.2">
      <c r="A13" s="225" t="s">
        <v>661</v>
      </c>
      <c r="B13" s="225" t="s">
        <v>403</v>
      </c>
      <c r="C13" s="225" t="s">
        <v>663</v>
      </c>
      <c r="D13" s="228" t="s">
        <v>50</v>
      </c>
      <c r="E13" s="36">
        <v>475</v>
      </c>
      <c r="F13" s="229"/>
      <c r="G13" s="229"/>
    </row>
    <row r="14" spans="1:7" x14ac:dyDescent="0.2">
      <c r="A14" s="225"/>
      <c r="B14" s="225"/>
      <c r="C14" s="225"/>
      <c r="D14" s="228"/>
      <c r="E14" s="36"/>
      <c r="F14" s="229"/>
      <c r="G14" s="229"/>
    </row>
    <row r="15" spans="1:7" ht="24" x14ac:dyDescent="0.2">
      <c r="A15" s="225" t="s">
        <v>70</v>
      </c>
      <c r="B15" s="225" t="s">
        <v>168</v>
      </c>
      <c r="C15" s="226" t="s">
        <v>49</v>
      </c>
      <c r="D15" s="228"/>
      <c r="E15" s="229"/>
      <c r="F15" s="229"/>
      <c r="G15" s="229"/>
    </row>
    <row r="16" spans="1:7" x14ac:dyDescent="0.2">
      <c r="A16" s="225"/>
      <c r="B16" s="225"/>
      <c r="C16" s="225"/>
      <c r="D16" s="228"/>
      <c r="E16" s="229"/>
      <c r="F16" s="229"/>
      <c r="G16" s="229"/>
    </row>
    <row r="17" spans="1:7" ht="84" x14ac:dyDescent="0.2">
      <c r="A17" s="225" t="s">
        <v>71</v>
      </c>
      <c r="B17" s="191" t="s">
        <v>410</v>
      </c>
      <c r="C17" s="225" t="s">
        <v>111</v>
      </c>
      <c r="D17" s="228"/>
      <c r="E17" s="229"/>
      <c r="F17" s="229"/>
      <c r="G17" s="229"/>
    </row>
    <row r="18" spans="1:7" ht="24" x14ac:dyDescent="0.2">
      <c r="A18" s="225"/>
      <c r="B18" s="225"/>
      <c r="C18" s="225" t="s">
        <v>197</v>
      </c>
      <c r="D18" s="228"/>
      <c r="E18" s="229"/>
      <c r="F18" s="229"/>
      <c r="G18" s="229"/>
    </row>
    <row r="19" spans="1:7" x14ac:dyDescent="0.2">
      <c r="A19" s="225"/>
      <c r="B19" s="225"/>
      <c r="C19" s="225"/>
      <c r="D19" s="228"/>
      <c r="E19" s="229"/>
      <c r="F19" s="229"/>
      <c r="G19" s="229"/>
    </row>
    <row r="20" spans="1:7" x14ac:dyDescent="0.2">
      <c r="A20" s="225"/>
      <c r="B20" s="225"/>
      <c r="C20" s="226" t="s">
        <v>112</v>
      </c>
      <c r="D20" s="228"/>
      <c r="E20" s="229"/>
      <c r="F20" s="229"/>
      <c r="G20" s="229"/>
    </row>
    <row r="21" spans="1:7" x14ac:dyDescent="0.2">
      <c r="A21" s="225"/>
      <c r="B21" s="225"/>
      <c r="C21" s="225"/>
      <c r="D21" s="228"/>
      <c r="E21" s="229"/>
      <c r="F21" s="229"/>
      <c r="G21" s="229"/>
    </row>
    <row r="22" spans="1:7" x14ac:dyDescent="0.2">
      <c r="A22" s="225" t="s">
        <v>72</v>
      </c>
      <c r="B22" s="225"/>
      <c r="C22" s="225" t="s">
        <v>113</v>
      </c>
      <c r="D22" s="228" t="s">
        <v>50</v>
      </c>
      <c r="E22" s="229">
        <v>646</v>
      </c>
      <c r="F22" s="229"/>
      <c r="G22" s="229"/>
    </row>
    <row r="23" spans="1:7" x14ac:dyDescent="0.2">
      <c r="A23" s="225"/>
      <c r="B23" s="225"/>
      <c r="C23" s="225"/>
      <c r="D23" s="228"/>
      <c r="E23" s="229"/>
      <c r="F23" s="229"/>
      <c r="G23" s="229"/>
    </row>
    <row r="24" spans="1:7" x14ac:dyDescent="0.2">
      <c r="A24" s="225" t="s">
        <v>114</v>
      </c>
      <c r="B24" s="225"/>
      <c r="C24" s="225" t="s">
        <v>115</v>
      </c>
      <c r="D24" s="228" t="s">
        <v>50</v>
      </c>
      <c r="E24" s="229">
        <v>832</v>
      </c>
      <c r="F24" s="229"/>
      <c r="G24" s="229"/>
    </row>
    <row r="25" spans="1:7" x14ac:dyDescent="0.2">
      <c r="A25" s="225"/>
      <c r="B25" s="225"/>
      <c r="C25" s="225"/>
      <c r="D25" s="228"/>
      <c r="E25" s="229"/>
      <c r="F25" s="229"/>
      <c r="G25" s="229"/>
    </row>
    <row r="26" spans="1:7" x14ac:dyDescent="0.2">
      <c r="A26" s="225" t="s">
        <v>116</v>
      </c>
      <c r="B26" s="225"/>
      <c r="C26" s="225" t="s">
        <v>117</v>
      </c>
      <c r="D26" s="228" t="s">
        <v>50</v>
      </c>
      <c r="E26" s="229">
        <v>458</v>
      </c>
      <c r="F26" s="229"/>
      <c r="G26" s="229"/>
    </row>
    <row r="27" spans="1:7" x14ac:dyDescent="0.2">
      <c r="A27" s="225"/>
      <c r="B27" s="225"/>
      <c r="C27" s="225"/>
      <c r="D27" s="228"/>
      <c r="E27" s="229"/>
      <c r="F27" s="229"/>
      <c r="G27" s="229"/>
    </row>
    <row r="28" spans="1:7" x14ac:dyDescent="0.2">
      <c r="A28" s="225" t="s">
        <v>233</v>
      </c>
      <c r="B28" s="225"/>
      <c r="C28" s="225" t="s">
        <v>208</v>
      </c>
      <c r="D28" s="228" t="s">
        <v>50</v>
      </c>
      <c r="E28" s="229">
        <v>326</v>
      </c>
      <c r="F28" s="229"/>
      <c r="G28" s="229"/>
    </row>
    <row r="29" spans="1:7" x14ac:dyDescent="0.2">
      <c r="A29" s="225"/>
      <c r="B29" s="225"/>
      <c r="C29" s="225"/>
      <c r="D29" s="228"/>
      <c r="E29" s="229"/>
      <c r="F29" s="229"/>
      <c r="G29" s="229"/>
    </row>
    <row r="30" spans="1:7" x14ac:dyDescent="0.2">
      <c r="A30" s="225" t="s">
        <v>234</v>
      </c>
      <c r="B30" s="225"/>
      <c r="C30" s="225" t="s">
        <v>214</v>
      </c>
      <c r="D30" s="228" t="s">
        <v>50</v>
      </c>
      <c r="E30" s="229">
        <v>185</v>
      </c>
      <c r="F30" s="229"/>
      <c r="G30" s="229"/>
    </row>
    <row r="31" spans="1:7" x14ac:dyDescent="0.2">
      <c r="A31" s="225"/>
      <c r="B31" s="225"/>
      <c r="C31" s="225"/>
      <c r="D31" s="228"/>
      <c r="E31" s="229"/>
      <c r="F31" s="229"/>
      <c r="G31" s="229"/>
    </row>
    <row r="32" spans="1:7" x14ac:dyDescent="0.2">
      <c r="A32" s="225" t="s">
        <v>235</v>
      </c>
      <c r="B32" s="225"/>
      <c r="C32" s="225" t="s">
        <v>217</v>
      </c>
      <c r="D32" s="228" t="s">
        <v>50</v>
      </c>
      <c r="E32" s="229">
        <v>90</v>
      </c>
      <c r="F32" s="229"/>
      <c r="G32" s="229"/>
    </row>
    <row r="33" spans="1:7" x14ac:dyDescent="0.2">
      <c r="A33" s="225"/>
      <c r="B33" s="225"/>
      <c r="C33" s="225"/>
      <c r="D33" s="228"/>
      <c r="E33" s="229"/>
      <c r="F33" s="229"/>
      <c r="G33" s="229"/>
    </row>
    <row r="34" spans="1:7" x14ac:dyDescent="0.2">
      <c r="A34" s="225" t="s">
        <v>664</v>
      </c>
      <c r="B34" s="225"/>
      <c r="C34" s="225" t="s">
        <v>666</v>
      </c>
      <c r="D34" s="228" t="s">
        <v>50</v>
      </c>
      <c r="E34" s="229">
        <v>68</v>
      </c>
      <c r="F34" s="229"/>
      <c r="G34" s="229"/>
    </row>
    <row r="35" spans="1:7" x14ac:dyDescent="0.2">
      <c r="A35" s="225"/>
      <c r="B35" s="225"/>
      <c r="C35" s="225"/>
      <c r="D35" s="228"/>
      <c r="E35" s="229"/>
      <c r="F35" s="229"/>
      <c r="G35" s="229"/>
    </row>
    <row r="36" spans="1:7" x14ac:dyDescent="0.2">
      <c r="A36" s="225" t="s">
        <v>665</v>
      </c>
      <c r="B36" s="225"/>
      <c r="C36" s="225" t="s">
        <v>670</v>
      </c>
      <c r="D36" s="228" t="s">
        <v>50</v>
      </c>
      <c r="E36" s="229">
        <v>38</v>
      </c>
      <c r="F36" s="229"/>
      <c r="G36" s="229"/>
    </row>
    <row r="37" spans="1:7" x14ac:dyDescent="0.2">
      <c r="A37" s="225"/>
      <c r="B37" s="225"/>
      <c r="C37" s="225"/>
      <c r="D37" s="228"/>
      <c r="E37" s="229"/>
      <c r="F37" s="229"/>
      <c r="G37" s="229"/>
    </row>
    <row r="38" spans="1:7" ht="24" x14ac:dyDescent="0.2">
      <c r="A38" s="225" t="s">
        <v>118</v>
      </c>
      <c r="B38" s="225" t="s">
        <v>119</v>
      </c>
      <c r="C38" s="225" t="s">
        <v>686</v>
      </c>
      <c r="D38" s="228" t="s">
        <v>46</v>
      </c>
      <c r="E38" s="229">
        <v>720</v>
      </c>
      <c r="F38" s="229"/>
      <c r="G38" s="229"/>
    </row>
    <row r="39" spans="1:7" x14ac:dyDescent="0.2">
      <c r="A39" s="225"/>
      <c r="B39" s="56"/>
      <c r="C39" s="225"/>
      <c r="D39" s="228"/>
      <c r="E39" s="229"/>
      <c r="F39" s="229"/>
      <c r="G39" s="229"/>
    </row>
    <row r="40" spans="1:7" x14ac:dyDescent="0.2">
      <c r="A40" s="225"/>
      <c r="B40" s="56"/>
      <c r="C40" s="225"/>
      <c r="D40" s="228"/>
      <c r="E40" s="229"/>
      <c r="F40" s="229"/>
      <c r="G40" s="229"/>
    </row>
    <row r="41" spans="1:7" x14ac:dyDescent="0.2">
      <c r="A41" s="225"/>
      <c r="B41" s="56"/>
      <c r="C41" s="225"/>
      <c r="D41" s="228"/>
      <c r="E41" s="229"/>
      <c r="F41" s="229"/>
      <c r="G41" s="229"/>
    </row>
    <row r="42" spans="1:7" ht="30" customHeight="1" x14ac:dyDescent="0.2">
      <c r="A42" s="225"/>
      <c r="B42" s="225"/>
      <c r="C42" s="225"/>
      <c r="D42" s="228"/>
      <c r="E42" s="229"/>
      <c r="F42" s="229"/>
      <c r="G42" s="229"/>
    </row>
    <row r="43" spans="1:7" ht="20.100000000000001" customHeight="1" x14ac:dyDescent="0.2">
      <c r="A43" s="267"/>
      <c r="B43" s="268"/>
      <c r="C43" s="268" t="s">
        <v>26</v>
      </c>
      <c r="D43" s="269"/>
      <c r="E43" s="270"/>
      <c r="F43" s="271"/>
      <c r="G43" s="50"/>
    </row>
    <row r="44" spans="1:7" ht="24" customHeight="1" x14ac:dyDescent="0.2">
      <c r="A44" s="225"/>
      <c r="B44" s="225"/>
      <c r="C44" s="52" t="s">
        <v>42</v>
      </c>
      <c r="D44" s="53"/>
      <c r="E44" s="38"/>
      <c r="F44" s="54"/>
      <c r="G44" s="55"/>
    </row>
    <row r="45" spans="1:7" x14ac:dyDescent="0.2">
      <c r="A45" s="225"/>
      <c r="B45" s="225"/>
      <c r="C45" s="225"/>
      <c r="D45" s="228"/>
      <c r="E45" s="229"/>
      <c r="F45" s="229"/>
      <c r="G45" s="229"/>
    </row>
    <row r="46" spans="1:7" ht="36" x14ac:dyDescent="0.2">
      <c r="A46" s="225" t="s">
        <v>120</v>
      </c>
      <c r="B46" s="185" t="s">
        <v>1041</v>
      </c>
      <c r="C46" s="185" t="s">
        <v>1042</v>
      </c>
      <c r="D46" s="228" t="s">
        <v>61</v>
      </c>
      <c r="E46" s="229">
        <v>206</v>
      </c>
      <c r="F46" s="229"/>
      <c r="G46" s="229"/>
    </row>
    <row r="47" spans="1:7" x14ac:dyDescent="0.2">
      <c r="A47" s="225"/>
      <c r="B47" s="225"/>
      <c r="C47" s="225"/>
      <c r="D47" s="228"/>
      <c r="E47" s="229"/>
      <c r="F47" s="229"/>
      <c r="G47" s="229"/>
    </row>
    <row r="48" spans="1:7" ht="24" x14ac:dyDescent="0.2">
      <c r="A48" s="225" t="s">
        <v>121</v>
      </c>
      <c r="B48" s="225" t="s">
        <v>119</v>
      </c>
      <c r="C48" s="225" t="s">
        <v>122</v>
      </c>
      <c r="D48" s="228" t="s">
        <v>61</v>
      </c>
      <c r="E48" s="229" t="s">
        <v>222</v>
      </c>
      <c r="F48" s="229"/>
      <c r="G48" s="229" t="s">
        <v>65</v>
      </c>
    </row>
    <row r="49" spans="1:7" x14ac:dyDescent="0.2">
      <c r="A49" s="225"/>
      <c r="B49" s="225"/>
      <c r="C49" s="225"/>
      <c r="D49" s="228"/>
      <c r="E49" s="229"/>
      <c r="F49" s="229"/>
      <c r="G49" s="229"/>
    </row>
    <row r="50" spans="1:7" ht="24" x14ac:dyDescent="0.2">
      <c r="A50" s="220" t="s">
        <v>73</v>
      </c>
      <c r="B50" s="220" t="s">
        <v>692</v>
      </c>
      <c r="C50" s="221" t="s">
        <v>693</v>
      </c>
      <c r="D50" s="222"/>
      <c r="E50" s="187"/>
      <c r="F50" s="229"/>
      <c r="G50" s="229"/>
    </row>
    <row r="51" spans="1:7" x14ac:dyDescent="0.2">
      <c r="A51" s="220"/>
      <c r="B51" s="220"/>
      <c r="C51" s="221"/>
      <c r="D51" s="222"/>
      <c r="E51" s="187"/>
      <c r="F51" s="229"/>
      <c r="G51" s="229"/>
    </row>
    <row r="52" spans="1:7" x14ac:dyDescent="0.2">
      <c r="A52" s="220"/>
      <c r="B52" s="220"/>
      <c r="C52" s="221" t="s">
        <v>145</v>
      </c>
      <c r="D52" s="222"/>
      <c r="E52" s="187"/>
      <c r="F52" s="229"/>
      <c r="G52" s="229"/>
    </row>
    <row r="53" spans="1:7" x14ac:dyDescent="0.2">
      <c r="A53" s="220"/>
      <c r="B53" s="220"/>
      <c r="C53" s="220"/>
      <c r="D53" s="222"/>
      <c r="E53" s="187"/>
      <c r="F53" s="229"/>
      <c r="G53" s="229"/>
    </row>
    <row r="54" spans="1:7" x14ac:dyDescent="0.2">
      <c r="A54" s="225" t="s">
        <v>123</v>
      </c>
      <c r="B54" s="225"/>
      <c r="C54" s="225" t="s">
        <v>714</v>
      </c>
      <c r="D54" s="228" t="s">
        <v>50</v>
      </c>
      <c r="E54" s="229" t="s">
        <v>222</v>
      </c>
      <c r="F54" s="229"/>
      <c r="G54" s="229" t="s">
        <v>65</v>
      </c>
    </row>
    <row r="55" spans="1:7" x14ac:dyDescent="0.2">
      <c r="A55" s="225"/>
      <c r="B55" s="225"/>
      <c r="C55" s="225"/>
      <c r="D55" s="228"/>
      <c r="E55" s="229"/>
      <c r="F55" s="229"/>
      <c r="G55" s="229"/>
    </row>
    <row r="56" spans="1:7" x14ac:dyDescent="0.2">
      <c r="A56" s="225" t="s">
        <v>124</v>
      </c>
      <c r="B56" s="225"/>
      <c r="C56" s="225" t="s">
        <v>696</v>
      </c>
      <c r="D56" s="228" t="s">
        <v>50</v>
      </c>
      <c r="E56" s="229" t="s">
        <v>222</v>
      </c>
      <c r="F56" s="229"/>
      <c r="G56" s="229" t="s">
        <v>65</v>
      </c>
    </row>
    <row r="57" spans="1:7" x14ac:dyDescent="0.2">
      <c r="A57" s="34"/>
      <c r="B57" s="225"/>
      <c r="C57" s="225"/>
      <c r="D57" s="228"/>
      <c r="E57" s="229"/>
      <c r="F57" s="229"/>
      <c r="G57" s="229"/>
    </row>
    <row r="58" spans="1:7" x14ac:dyDescent="0.2">
      <c r="A58" s="225" t="s">
        <v>127</v>
      </c>
      <c r="B58" s="225"/>
      <c r="C58" s="225" t="s">
        <v>697</v>
      </c>
      <c r="D58" s="228" t="s">
        <v>50</v>
      </c>
      <c r="E58" s="229" t="s">
        <v>222</v>
      </c>
      <c r="F58" s="229"/>
      <c r="G58" s="229" t="s">
        <v>65</v>
      </c>
    </row>
    <row r="59" spans="1:7" x14ac:dyDescent="0.2">
      <c r="A59" s="225"/>
      <c r="B59" s="225"/>
      <c r="C59" s="225"/>
      <c r="D59" s="228"/>
      <c r="E59" s="229"/>
      <c r="F59" s="229"/>
      <c r="G59" s="229"/>
    </row>
    <row r="60" spans="1:7" x14ac:dyDescent="0.2">
      <c r="A60" s="225" t="s">
        <v>128</v>
      </c>
      <c r="B60" s="225"/>
      <c r="C60" s="225" t="s">
        <v>698</v>
      </c>
      <c r="D60" s="228" t="s">
        <v>50</v>
      </c>
      <c r="E60" s="229" t="s">
        <v>222</v>
      </c>
      <c r="F60" s="229"/>
      <c r="G60" s="229" t="s">
        <v>65</v>
      </c>
    </row>
    <row r="61" spans="1:7" x14ac:dyDescent="0.2">
      <c r="A61" s="225"/>
      <c r="B61" s="225"/>
      <c r="C61" s="225"/>
      <c r="D61" s="228"/>
      <c r="E61" s="229"/>
      <c r="F61" s="229"/>
      <c r="G61" s="229"/>
    </row>
    <row r="62" spans="1:7" ht="36" x14ac:dyDescent="0.2">
      <c r="A62" s="225" t="s">
        <v>74</v>
      </c>
      <c r="B62" s="225" t="s">
        <v>405</v>
      </c>
      <c r="C62" s="226" t="s">
        <v>677</v>
      </c>
      <c r="D62" s="228"/>
      <c r="E62" s="229"/>
      <c r="F62" s="229"/>
      <c r="G62" s="229"/>
    </row>
    <row r="63" spans="1:7" x14ac:dyDescent="0.2">
      <c r="A63" s="225"/>
      <c r="B63" s="225"/>
      <c r="C63" s="225"/>
      <c r="D63" s="228"/>
      <c r="E63" s="229"/>
      <c r="F63" s="229"/>
      <c r="G63" s="229"/>
    </row>
    <row r="64" spans="1:7" ht="24" x14ac:dyDescent="0.2">
      <c r="A64" s="225"/>
      <c r="B64" s="225" t="s">
        <v>259</v>
      </c>
      <c r="C64" s="225" t="s">
        <v>53</v>
      </c>
      <c r="D64" s="228"/>
      <c r="E64" s="229"/>
      <c r="F64" s="229"/>
      <c r="G64" s="229"/>
    </row>
    <row r="65" spans="1:7" x14ac:dyDescent="0.2">
      <c r="A65" s="225"/>
      <c r="B65" s="225"/>
      <c r="C65" s="225"/>
      <c r="D65" s="228"/>
      <c r="E65" s="229"/>
      <c r="F65" s="229"/>
      <c r="G65" s="229"/>
    </row>
    <row r="66" spans="1:7" ht="13.5" x14ac:dyDescent="0.2">
      <c r="A66" s="225" t="s">
        <v>129</v>
      </c>
      <c r="B66" s="225"/>
      <c r="C66" s="225" t="s">
        <v>54</v>
      </c>
      <c r="D66" s="228" t="s">
        <v>46</v>
      </c>
      <c r="E66" s="229" t="s">
        <v>222</v>
      </c>
      <c r="F66" s="229"/>
      <c r="G66" s="229" t="s">
        <v>65</v>
      </c>
    </row>
    <row r="67" spans="1:7" x14ac:dyDescent="0.2">
      <c r="A67" s="225"/>
      <c r="B67" s="225"/>
      <c r="C67" s="225"/>
      <c r="D67" s="228"/>
      <c r="E67" s="229"/>
      <c r="F67" s="229"/>
      <c r="G67" s="229"/>
    </row>
    <row r="68" spans="1:7" ht="13.5" x14ac:dyDescent="0.2">
      <c r="A68" s="225" t="s">
        <v>691</v>
      </c>
      <c r="B68" s="225"/>
      <c r="C68" s="225" t="s">
        <v>55</v>
      </c>
      <c r="D68" s="228" t="s">
        <v>46</v>
      </c>
      <c r="E68" s="229" t="s">
        <v>222</v>
      </c>
      <c r="F68" s="229"/>
      <c r="G68" s="229" t="s">
        <v>65</v>
      </c>
    </row>
    <row r="69" spans="1:7" x14ac:dyDescent="0.2">
      <c r="A69" s="225"/>
      <c r="B69" s="225"/>
      <c r="C69" s="225"/>
      <c r="D69" s="228"/>
      <c r="E69" s="229"/>
      <c r="F69" s="229"/>
      <c r="G69" s="229"/>
    </row>
    <row r="70" spans="1:7" x14ac:dyDescent="0.2">
      <c r="A70" s="225"/>
      <c r="C70" s="225" t="s">
        <v>126</v>
      </c>
      <c r="D70" s="228"/>
      <c r="E70" s="229"/>
      <c r="F70" s="229"/>
      <c r="G70" s="229"/>
    </row>
    <row r="71" spans="1:7" x14ac:dyDescent="0.2">
      <c r="A71" s="225"/>
      <c r="B71" s="225"/>
      <c r="C71" s="225"/>
      <c r="D71" s="228"/>
      <c r="E71" s="229"/>
      <c r="F71" s="229"/>
      <c r="G71" s="229"/>
    </row>
    <row r="72" spans="1:7" ht="13.5" x14ac:dyDescent="0.2">
      <c r="A72" s="225" t="s">
        <v>699</v>
      </c>
      <c r="B72" s="225"/>
      <c r="C72" s="225" t="s">
        <v>54</v>
      </c>
      <c r="D72" s="228" t="s">
        <v>46</v>
      </c>
      <c r="E72" s="229">
        <v>690</v>
      </c>
      <c r="F72" s="229"/>
      <c r="G72" s="229"/>
    </row>
    <row r="73" spans="1:7" x14ac:dyDescent="0.2">
      <c r="A73" s="225"/>
      <c r="B73" s="225"/>
      <c r="C73" s="225"/>
      <c r="D73" s="228"/>
      <c r="E73" s="36"/>
      <c r="F73" s="229"/>
      <c r="G73" s="229"/>
    </row>
    <row r="74" spans="1:7" ht="13.5" x14ac:dyDescent="0.2">
      <c r="A74" s="225" t="s">
        <v>700</v>
      </c>
      <c r="B74" s="225"/>
      <c r="C74" s="225" t="s">
        <v>55</v>
      </c>
      <c r="D74" s="228" t="s">
        <v>46</v>
      </c>
      <c r="E74" s="229">
        <v>415</v>
      </c>
      <c r="F74" s="229"/>
      <c r="G74" s="229"/>
    </row>
    <row r="75" spans="1:7" x14ac:dyDescent="0.2">
      <c r="A75" s="225"/>
      <c r="B75" s="225"/>
      <c r="C75" s="225"/>
      <c r="D75" s="228"/>
      <c r="E75" s="36"/>
      <c r="F75" s="229"/>
      <c r="G75" s="229"/>
    </row>
    <row r="76" spans="1:7" ht="48" x14ac:dyDescent="0.2">
      <c r="A76" s="225" t="s">
        <v>701</v>
      </c>
      <c r="B76" s="225" t="s">
        <v>403</v>
      </c>
      <c r="C76" s="225" t="s">
        <v>223</v>
      </c>
      <c r="D76" s="228" t="s">
        <v>46</v>
      </c>
      <c r="E76" s="36">
        <v>2</v>
      </c>
      <c r="F76" s="229"/>
      <c r="G76" s="229"/>
    </row>
    <row r="77" spans="1:7" x14ac:dyDescent="0.2">
      <c r="A77" s="225"/>
      <c r="B77" s="225"/>
      <c r="C77" s="225"/>
      <c r="D77" s="228"/>
      <c r="E77" s="36"/>
      <c r="F77" s="229"/>
      <c r="G77" s="229"/>
    </row>
    <row r="78" spans="1:7" ht="24" x14ac:dyDescent="0.2">
      <c r="A78" s="225" t="s">
        <v>75</v>
      </c>
      <c r="B78" s="225" t="s">
        <v>168</v>
      </c>
      <c r="C78" s="226" t="s">
        <v>57</v>
      </c>
      <c r="D78" s="228"/>
      <c r="E78" s="229"/>
      <c r="F78" s="229"/>
      <c r="G78" s="229"/>
    </row>
    <row r="79" spans="1:7" x14ac:dyDescent="0.2">
      <c r="A79" s="225"/>
      <c r="B79" s="225"/>
      <c r="C79" s="226"/>
      <c r="D79" s="228"/>
      <c r="E79" s="229"/>
      <c r="F79" s="229"/>
      <c r="G79" s="229"/>
    </row>
    <row r="80" spans="1:7" ht="24" x14ac:dyDescent="0.2">
      <c r="A80" s="220"/>
      <c r="B80" s="220" t="s">
        <v>688</v>
      </c>
      <c r="C80" s="220" t="s">
        <v>689</v>
      </c>
      <c r="D80" s="222"/>
      <c r="E80" s="12"/>
      <c r="F80" s="12"/>
      <c r="G80" s="229"/>
    </row>
    <row r="81" spans="1:7" x14ac:dyDescent="0.2">
      <c r="A81" s="220"/>
      <c r="B81" s="220"/>
      <c r="C81" s="221"/>
      <c r="D81" s="222"/>
      <c r="E81" s="12"/>
      <c r="F81" s="12"/>
      <c r="G81" s="229"/>
    </row>
    <row r="82" spans="1:7" ht="24" x14ac:dyDescent="0.2">
      <c r="A82" s="220" t="s">
        <v>76</v>
      </c>
      <c r="B82" s="220"/>
      <c r="C82" s="220" t="s">
        <v>690</v>
      </c>
      <c r="D82" s="228" t="s">
        <v>61</v>
      </c>
      <c r="E82" s="229" t="s">
        <v>222</v>
      </c>
      <c r="F82" s="229"/>
      <c r="G82" s="229" t="s">
        <v>65</v>
      </c>
    </row>
    <row r="83" spans="1:7" x14ac:dyDescent="0.2">
      <c r="A83" s="220"/>
      <c r="B83" s="220"/>
      <c r="C83" s="220"/>
      <c r="D83" s="222"/>
      <c r="E83" s="12"/>
      <c r="F83" s="139"/>
      <c r="G83" s="229"/>
    </row>
    <row r="84" spans="1:7" ht="36" x14ac:dyDescent="0.2">
      <c r="A84" s="225" t="s">
        <v>702</v>
      </c>
      <c r="B84" s="225" t="s">
        <v>261</v>
      </c>
      <c r="C84" s="225" t="s">
        <v>678</v>
      </c>
      <c r="D84" s="228" t="s">
        <v>46</v>
      </c>
      <c r="E84" s="229">
        <v>3526</v>
      </c>
      <c r="F84" s="229"/>
      <c r="G84" s="229"/>
    </row>
    <row r="85" spans="1:7" x14ac:dyDescent="0.2">
      <c r="A85" s="225"/>
      <c r="B85" s="225"/>
      <c r="C85" s="225"/>
      <c r="D85" s="228"/>
      <c r="E85" s="229"/>
      <c r="F85" s="229"/>
      <c r="G85" s="229"/>
    </row>
    <row r="86" spans="1:7" x14ac:dyDescent="0.2">
      <c r="A86" s="225"/>
      <c r="B86" s="225"/>
      <c r="C86" s="225"/>
      <c r="D86" s="228"/>
      <c r="E86" s="229"/>
      <c r="F86" s="229"/>
      <c r="G86" s="229"/>
    </row>
    <row r="87" spans="1:7" x14ac:dyDescent="0.2">
      <c r="A87" s="225"/>
      <c r="B87" s="225"/>
      <c r="C87" s="225"/>
      <c r="D87" s="228"/>
      <c r="E87" s="229"/>
      <c r="F87" s="229"/>
      <c r="G87" s="229"/>
    </row>
    <row r="88" spans="1:7" ht="20.100000000000001" customHeight="1" x14ac:dyDescent="0.2">
      <c r="A88" s="267"/>
      <c r="B88" s="268"/>
      <c r="C88" s="268" t="s">
        <v>26</v>
      </c>
      <c r="D88" s="269"/>
      <c r="E88" s="270"/>
      <c r="F88" s="271"/>
      <c r="G88" s="50"/>
    </row>
    <row r="89" spans="1:7" ht="24" customHeight="1" x14ac:dyDescent="0.2">
      <c r="A89" s="51"/>
      <c r="B89" s="51"/>
      <c r="C89" s="52" t="s">
        <v>42</v>
      </c>
      <c r="D89" s="53"/>
      <c r="E89" s="38"/>
      <c r="F89" s="54"/>
      <c r="G89" s="55"/>
    </row>
    <row r="90" spans="1:7" x14ac:dyDescent="0.2">
      <c r="A90" s="225"/>
      <c r="B90" s="225"/>
      <c r="C90" s="225"/>
      <c r="D90" s="228"/>
      <c r="E90" s="229"/>
      <c r="F90" s="229"/>
      <c r="G90" s="229"/>
    </row>
    <row r="91" spans="1:7" ht="24" x14ac:dyDescent="0.2">
      <c r="A91" s="225" t="s">
        <v>77</v>
      </c>
      <c r="B91" s="225" t="s">
        <v>406</v>
      </c>
      <c r="C91" s="226" t="s">
        <v>131</v>
      </c>
      <c r="D91" s="228"/>
      <c r="E91" s="229"/>
      <c r="F91" s="229"/>
      <c r="G91" s="229"/>
    </row>
    <row r="92" spans="1:7" x14ac:dyDescent="0.2">
      <c r="A92" s="225"/>
      <c r="B92" s="225"/>
      <c r="C92" s="225"/>
      <c r="D92" s="228"/>
      <c r="E92" s="229"/>
      <c r="F92" s="229"/>
      <c r="G92" s="229"/>
    </row>
    <row r="93" spans="1:7" x14ac:dyDescent="0.2">
      <c r="A93" s="225" t="s">
        <v>78</v>
      </c>
      <c r="B93" s="220" t="s">
        <v>273</v>
      </c>
      <c r="C93" s="225" t="s">
        <v>132</v>
      </c>
      <c r="D93" s="228"/>
      <c r="E93" s="229"/>
      <c r="F93" s="229"/>
      <c r="G93" s="229"/>
    </row>
    <row r="94" spans="1:7" x14ac:dyDescent="0.2">
      <c r="A94" s="225"/>
      <c r="B94" s="225"/>
      <c r="C94" s="225"/>
      <c r="D94" s="228"/>
      <c r="E94" s="229"/>
      <c r="F94" s="229"/>
      <c r="G94" s="229"/>
    </row>
    <row r="95" spans="1:7" x14ac:dyDescent="0.2">
      <c r="A95" s="225" t="s">
        <v>134</v>
      </c>
      <c r="B95" s="225"/>
      <c r="C95" s="225" t="s">
        <v>667</v>
      </c>
      <c r="D95" s="228" t="s">
        <v>59</v>
      </c>
      <c r="E95" s="229" t="s">
        <v>222</v>
      </c>
      <c r="F95" s="229"/>
      <c r="G95" s="229" t="s">
        <v>65</v>
      </c>
    </row>
    <row r="96" spans="1:7" x14ac:dyDescent="0.2">
      <c r="A96" s="225"/>
      <c r="B96" s="225"/>
      <c r="C96" s="225"/>
      <c r="D96" s="228"/>
      <c r="E96" s="229"/>
      <c r="F96" s="229"/>
      <c r="G96" s="229"/>
    </row>
    <row r="97" spans="1:7" ht="24" x14ac:dyDescent="0.2">
      <c r="A97" s="225" t="s">
        <v>135</v>
      </c>
      <c r="B97" s="225"/>
      <c r="C97" s="225" t="s">
        <v>668</v>
      </c>
      <c r="D97" s="228" t="s">
        <v>59</v>
      </c>
      <c r="E97" s="229" t="s">
        <v>222</v>
      </c>
      <c r="F97" s="229"/>
      <c r="G97" s="229" t="s">
        <v>65</v>
      </c>
    </row>
    <row r="98" spans="1:7" x14ac:dyDescent="0.2">
      <c r="A98" s="225"/>
      <c r="B98" s="225"/>
      <c r="C98" s="225"/>
      <c r="D98" s="228"/>
      <c r="E98" s="229"/>
      <c r="F98" s="229"/>
      <c r="G98" s="229"/>
    </row>
    <row r="99" spans="1:7" x14ac:dyDescent="0.2">
      <c r="A99" s="225" t="s">
        <v>715</v>
      </c>
      <c r="B99" s="225"/>
      <c r="C99" s="225" t="s">
        <v>669</v>
      </c>
      <c r="D99" s="228" t="s">
        <v>59</v>
      </c>
      <c r="E99" s="229" t="s">
        <v>222</v>
      </c>
      <c r="F99" s="229"/>
      <c r="G99" s="229" t="s">
        <v>65</v>
      </c>
    </row>
    <row r="100" spans="1:7" x14ac:dyDescent="0.2">
      <c r="A100" s="225"/>
      <c r="B100" s="225"/>
      <c r="C100" s="225"/>
      <c r="D100" s="228"/>
      <c r="E100" s="229"/>
      <c r="F100" s="229"/>
      <c r="G100" s="229"/>
    </row>
    <row r="101" spans="1:7" ht="24" x14ac:dyDescent="0.2">
      <c r="A101" s="225" t="s">
        <v>79</v>
      </c>
      <c r="B101" s="225" t="s">
        <v>63</v>
      </c>
      <c r="C101" s="226" t="s">
        <v>62</v>
      </c>
      <c r="D101" s="228"/>
      <c r="E101" s="229"/>
      <c r="F101" s="229"/>
      <c r="G101" s="229"/>
    </row>
    <row r="102" spans="1:7" x14ac:dyDescent="0.2">
      <c r="A102" s="225"/>
      <c r="B102" s="225"/>
      <c r="C102" s="225"/>
      <c r="D102" s="228"/>
      <c r="E102" s="229"/>
      <c r="F102" s="229"/>
      <c r="G102" s="229"/>
    </row>
    <row r="103" spans="1:7" ht="24" x14ac:dyDescent="0.2">
      <c r="A103" s="225" t="s">
        <v>137</v>
      </c>
      <c r="B103" s="225" t="s">
        <v>52</v>
      </c>
      <c r="C103" s="225" t="s">
        <v>133</v>
      </c>
      <c r="D103" s="228"/>
      <c r="E103" s="229"/>
      <c r="F103" s="229"/>
      <c r="G103" s="229"/>
    </row>
    <row r="104" spans="1:7" x14ac:dyDescent="0.2">
      <c r="A104" s="225"/>
      <c r="B104" s="225"/>
      <c r="C104" s="225"/>
      <c r="D104" s="228"/>
      <c r="E104" s="229"/>
      <c r="F104" s="229"/>
      <c r="G104" s="229"/>
    </row>
    <row r="105" spans="1:7" ht="24" x14ac:dyDescent="0.2">
      <c r="A105" s="225" t="s">
        <v>1328</v>
      </c>
      <c r="B105" s="225"/>
      <c r="C105" s="225" t="s">
        <v>224</v>
      </c>
      <c r="D105" s="228" t="s">
        <v>50</v>
      </c>
      <c r="E105" s="36">
        <v>2641</v>
      </c>
      <c r="F105" s="229"/>
      <c r="G105" s="229"/>
    </row>
    <row r="106" spans="1:7" x14ac:dyDescent="0.2">
      <c r="A106" s="225"/>
      <c r="B106" s="225"/>
      <c r="C106" s="225"/>
      <c r="D106" s="228"/>
      <c r="E106" s="36"/>
      <c r="F106" s="229"/>
      <c r="G106" s="229"/>
    </row>
    <row r="107" spans="1:7" x14ac:dyDescent="0.2">
      <c r="A107" s="225" t="s">
        <v>80</v>
      </c>
      <c r="B107" s="225"/>
      <c r="C107" s="226" t="s">
        <v>136</v>
      </c>
      <c r="D107" s="228"/>
      <c r="E107" s="229"/>
      <c r="F107" s="229"/>
      <c r="G107" s="229"/>
    </row>
    <row r="108" spans="1:7" x14ac:dyDescent="0.2">
      <c r="A108" s="225"/>
      <c r="B108" s="225"/>
      <c r="C108" s="225"/>
      <c r="D108" s="228"/>
      <c r="E108" s="229"/>
      <c r="F108" s="229"/>
      <c r="G108" s="229"/>
    </row>
    <row r="109" spans="1:7" ht="72" x14ac:dyDescent="0.2">
      <c r="A109" s="225" t="s">
        <v>81</v>
      </c>
      <c r="B109" s="225" t="s">
        <v>407</v>
      </c>
      <c r="C109" s="225" t="s">
        <v>1246</v>
      </c>
      <c r="D109" s="228"/>
      <c r="E109" s="229"/>
      <c r="F109" s="229"/>
      <c r="G109" s="229"/>
    </row>
    <row r="110" spans="1:7" x14ac:dyDescent="0.2">
      <c r="A110" s="225"/>
      <c r="B110" s="225"/>
      <c r="C110" s="225"/>
      <c r="D110" s="228"/>
      <c r="E110" s="229"/>
      <c r="F110" s="229"/>
      <c r="G110" s="229"/>
    </row>
    <row r="111" spans="1:7" x14ac:dyDescent="0.2">
      <c r="A111" s="225"/>
      <c r="B111" s="225"/>
      <c r="C111" s="226" t="s">
        <v>112</v>
      </c>
      <c r="D111" s="228"/>
      <c r="E111" s="229"/>
      <c r="F111" s="229"/>
      <c r="G111" s="229"/>
    </row>
    <row r="112" spans="1:7" x14ac:dyDescent="0.2">
      <c r="A112" s="225"/>
      <c r="B112" s="225"/>
      <c r="C112" s="225"/>
      <c r="D112" s="228"/>
      <c r="E112" s="229"/>
      <c r="F112" s="229"/>
      <c r="G112" s="229"/>
    </row>
    <row r="113" spans="1:7" x14ac:dyDescent="0.2">
      <c r="A113" s="225" t="s">
        <v>247</v>
      </c>
      <c r="B113" s="225"/>
      <c r="C113" s="225" t="s">
        <v>138</v>
      </c>
      <c r="D113" s="228" t="s">
        <v>59</v>
      </c>
      <c r="E113" s="229">
        <v>9</v>
      </c>
      <c r="F113" s="229"/>
      <c r="G113" s="229"/>
    </row>
    <row r="114" spans="1:7" x14ac:dyDescent="0.2">
      <c r="A114" s="225"/>
      <c r="B114" s="225"/>
      <c r="C114" s="225"/>
      <c r="D114" s="228"/>
      <c r="E114" s="229"/>
      <c r="F114" s="229"/>
      <c r="G114" s="229"/>
    </row>
    <row r="115" spans="1:7" x14ac:dyDescent="0.2">
      <c r="A115" s="225" t="s">
        <v>248</v>
      </c>
      <c r="B115" s="225"/>
      <c r="C115" s="225" t="s">
        <v>139</v>
      </c>
      <c r="D115" s="228" t="s">
        <v>59</v>
      </c>
      <c r="E115" s="229">
        <v>37</v>
      </c>
      <c r="F115" s="229"/>
      <c r="G115" s="229"/>
    </row>
    <row r="116" spans="1:7" x14ac:dyDescent="0.2">
      <c r="A116" s="225"/>
      <c r="B116" s="225"/>
      <c r="C116" s="225"/>
      <c r="D116" s="228"/>
      <c r="E116" s="229"/>
      <c r="F116" s="229"/>
      <c r="G116" s="229"/>
    </row>
    <row r="117" spans="1:7" x14ac:dyDescent="0.2">
      <c r="A117" s="225" t="s">
        <v>680</v>
      </c>
      <c r="B117" s="225"/>
      <c r="C117" s="225" t="s">
        <v>140</v>
      </c>
      <c r="D117" s="228" t="s">
        <v>59</v>
      </c>
      <c r="E117" s="229">
        <v>6</v>
      </c>
      <c r="F117" s="229"/>
      <c r="G117" s="229"/>
    </row>
    <row r="118" spans="1:7" x14ac:dyDescent="0.2">
      <c r="A118" s="225"/>
      <c r="B118" s="225"/>
      <c r="C118" s="225"/>
      <c r="D118" s="228"/>
      <c r="E118" s="229"/>
      <c r="F118" s="229"/>
      <c r="G118" s="229"/>
    </row>
    <row r="119" spans="1:7" x14ac:dyDescent="0.2">
      <c r="A119" s="225" t="s">
        <v>681</v>
      </c>
      <c r="B119" s="225"/>
      <c r="C119" s="225" t="s">
        <v>220</v>
      </c>
      <c r="D119" s="228" t="s">
        <v>59</v>
      </c>
      <c r="E119" s="229">
        <v>3</v>
      </c>
      <c r="F119" s="229"/>
      <c r="G119" s="229"/>
    </row>
    <row r="120" spans="1:7" x14ac:dyDescent="0.2">
      <c r="A120" s="225"/>
      <c r="B120" s="225"/>
      <c r="C120" s="225"/>
      <c r="D120" s="228"/>
      <c r="E120" s="229"/>
      <c r="F120" s="229"/>
      <c r="G120" s="229"/>
    </row>
    <row r="121" spans="1:7" x14ac:dyDescent="0.2">
      <c r="A121" s="225" t="s">
        <v>682</v>
      </c>
      <c r="B121" s="225"/>
      <c r="C121" s="225" t="s">
        <v>221</v>
      </c>
      <c r="D121" s="228" t="s">
        <v>59</v>
      </c>
      <c r="E121" s="229">
        <v>3</v>
      </c>
      <c r="F121" s="229"/>
      <c r="G121" s="229"/>
    </row>
    <row r="122" spans="1:7" x14ac:dyDescent="0.2">
      <c r="A122" s="225"/>
      <c r="B122" s="225"/>
      <c r="C122" s="225"/>
      <c r="D122" s="228"/>
      <c r="E122" s="229"/>
      <c r="F122" s="229"/>
      <c r="G122" s="229"/>
    </row>
    <row r="123" spans="1:7" x14ac:dyDescent="0.2">
      <c r="A123" s="225" t="s">
        <v>683</v>
      </c>
      <c r="B123" s="225"/>
      <c r="C123" s="225" t="s">
        <v>217</v>
      </c>
      <c r="D123" s="228" t="s">
        <v>59</v>
      </c>
      <c r="E123" s="229">
        <v>13</v>
      </c>
      <c r="F123" s="229"/>
      <c r="G123" s="229"/>
    </row>
    <row r="124" spans="1:7" x14ac:dyDescent="0.2">
      <c r="A124" s="225"/>
      <c r="B124" s="225"/>
      <c r="C124" s="225"/>
      <c r="D124" s="228"/>
      <c r="E124" s="229"/>
      <c r="F124" s="229"/>
      <c r="G124" s="229"/>
    </row>
    <row r="125" spans="1:7" x14ac:dyDescent="0.2">
      <c r="A125" s="225" t="s">
        <v>684</v>
      </c>
      <c r="B125" s="225"/>
      <c r="C125" s="225" t="s">
        <v>666</v>
      </c>
      <c r="D125" s="228" t="s">
        <v>59</v>
      </c>
      <c r="E125" s="229">
        <v>3</v>
      </c>
      <c r="F125" s="229"/>
      <c r="G125" s="229"/>
    </row>
    <row r="126" spans="1:7" x14ac:dyDescent="0.2">
      <c r="A126" s="225"/>
      <c r="B126" s="225"/>
      <c r="C126" s="225"/>
      <c r="D126" s="228"/>
      <c r="E126" s="229"/>
      <c r="F126" s="229"/>
      <c r="G126" s="229"/>
    </row>
    <row r="127" spans="1:7" x14ac:dyDescent="0.2">
      <c r="A127" s="225" t="s">
        <v>685</v>
      </c>
      <c r="B127" s="225"/>
      <c r="C127" s="225" t="s">
        <v>670</v>
      </c>
      <c r="D127" s="228" t="s">
        <v>59</v>
      </c>
      <c r="E127" s="229">
        <v>5</v>
      </c>
      <c r="F127" s="229"/>
      <c r="G127" s="229"/>
    </row>
    <row r="128" spans="1:7" x14ac:dyDescent="0.2">
      <c r="A128" s="225"/>
      <c r="B128" s="225"/>
      <c r="C128" s="225"/>
      <c r="D128" s="228"/>
      <c r="E128" s="229"/>
      <c r="F128" s="229"/>
      <c r="G128" s="229"/>
    </row>
    <row r="129" spans="1:7" ht="24" x14ac:dyDescent="0.2">
      <c r="A129" s="225" t="s">
        <v>82</v>
      </c>
      <c r="B129" s="225" t="s">
        <v>408</v>
      </c>
      <c r="C129" s="225" t="s">
        <v>703</v>
      </c>
      <c r="D129" s="228"/>
      <c r="E129" s="229"/>
      <c r="F129" s="229"/>
      <c r="G129" s="229"/>
    </row>
    <row r="130" spans="1:7" x14ac:dyDescent="0.2">
      <c r="A130" s="225"/>
      <c r="B130" s="225"/>
      <c r="C130" s="225"/>
      <c r="D130" s="228"/>
      <c r="E130" s="229"/>
      <c r="F130" s="229"/>
      <c r="G130" s="229"/>
    </row>
    <row r="131" spans="1:7" x14ac:dyDescent="0.2">
      <c r="A131" s="225" t="s">
        <v>249</v>
      </c>
      <c r="B131" s="225"/>
      <c r="C131" s="225" t="s">
        <v>716</v>
      </c>
      <c r="D131" s="228" t="s">
        <v>59</v>
      </c>
      <c r="E131" s="229" t="s">
        <v>222</v>
      </c>
      <c r="F131" s="229"/>
      <c r="G131" s="229" t="s">
        <v>65</v>
      </c>
    </row>
    <row r="132" spans="1:7" x14ac:dyDescent="0.2">
      <c r="A132" s="225"/>
      <c r="B132" s="225"/>
      <c r="C132" s="225"/>
      <c r="D132" s="228"/>
      <c r="E132" s="229"/>
      <c r="F132" s="229"/>
      <c r="G132" s="229"/>
    </row>
    <row r="133" spans="1:7" x14ac:dyDescent="0.2">
      <c r="A133" s="225" t="s">
        <v>250</v>
      </c>
      <c r="B133" s="225"/>
      <c r="C133" s="225" t="s">
        <v>717</v>
      </c>
      <c r="D133" s="228" t="s">
        <v>59</v>
      </c>
      <c r="E133" s="229" t="s">
        <v>222</v>
      </c>
      <c r="F133" s="229"/>
      <c r="G133" s="229" t="s">
        <v>65</v>
      </c>
    </row>
    <row r="134" spans="1:7" x14ac:dyDescent="0.2">
      <c r="A134" s="225"/>
      <c r="B134" s="225"/>
      <c r="C134" s="225"/>
      <c r="D134" s="228"/>
      <c r="E134" s="229"/>
      <c r="F134" s="229"/>
      <c r="G134" s="229"/>
    </row>
    <row r="135" spans="1:7" x14ac:dyDescent="0.2">
      <c r="A135" s="225" t="s">
        <v>1453</v>
      </c>
      <c r="B135" s="225"/>
      <c r="C135" s="225" t="s">
        <v>139</v>
      </c>
      <c r="D135" s="228" t="s">
        <v>59</v>
      </c>
      <c r="E135" s="229" t="s">
        <v>222</v>
      </c>
      <c r="F135" s="229"/>
      <c r="G135" s="229" t="s">
        <v>65</v>
      </c>
    </row>
    <row r="136" spans="1:7" x14ac:dyDescent="0.2">
      <c r="A136" s="225"/>
      <c r="B136" s="225"/>
      <c r="C136" s="225"/>
      <c r="D136" s="228"/>
      <c r="E136" s="229"/>
      <c r="F136" s="229"/>
      <c r="G136" s="229"/>
    </row>
    <row r="137" spans="1:7" ht="20.100000000000001" customHeight="1" x14ac:dyDescent="0.2">
      <c r="A137" s="267"/>
      <c r="B137" s="268"/>
      <c r="C137" s="268" t="s">
        <v>26</v>
      </c>
      <c r="D137" s="269"/>
      <c r="E137" s="270"/>
      <c r="F137" s="271"/>
      <c r="G137" s="50"/>
    </row>
    <row r="138" spans="1:7" ht="24" customHeight="1" x14ac:dyDescent="0.2">
      <c r="A138" s="51"/>
      <c r="B138" s="51"/>
      <c r="C138" s="52" t="s">
        <v>42</v>
      </c>
      <c r="D138" s="53"/>
      <c r="E138" s="38"/>
      <c r="F138" s="54"/>
      <c r="G138" s="55"/>
    </row>
    <row r="139" spans="1:7" x14ac:dyDescent="0.2">
      <c r="A139" s="225" t="s">
        <v>1452</v>
      </c>
      <c r="B139" s="225"/>
      <c r="C139" s="225" t="s">
        <v>140</v>
      </c>
      <c r="D139" s="228" t="s">
        <v>59</v>
      </c>
      <c r="E139" s="229">
        <v>1</v>
      </c>
      <c r="F139" s="229"/>
      <c r="G139" s="229"/>
    </row>
    <row r="140" spans="1:7" x14ac:dyDescent="0.2">
      <c r="A140" s="225"/>
      <c r="B140" s="225"/>
      <c r="C140" s="225"/>
      <c r="D140" s="228"/>
      <c r="E140" s="229"/>
      <c r="F140" s="229"/>
      <c r="G140" s="229"/>
    </row>
    <row r="141" spans="1:7" x14ac:dyDescent="0.2">
      <c r="A141" s="225" t="s">
        <v>1454</v>
      </c>
      <c r="B141" s="225"/>
      <c r="C141" s="225" t="s">
        <v>220</v>
      </c>
      <c r="D141" s="228" t="s">
        <v>59</v>
      </c>
      <c r="E141" s="229">
        <v>3</v>
      </c>
      <c r="F141" s="229"/>
      <c r="G141" s="229"/>
    </row>
    <row r="142" spans="1:7" x14ac:dyDescent="0.2">
      <c r="A142" s="225"/>
      <c r="B142" s="225"/>
      <c r="C142" s="225"/>
      <c r="D142" s="228"/>
      <c r="E142" s="229"/>
      <c r="F142" s="229"/>
      <c r="G142" s="229"/>
    </row>
    <row r="143" spans="1:7" x14ac:dyDescent="0.2">
      <c r="A143" s="225" t="s">
        <v>1455</v>
      </c>
      <c r="B143" s="225"/>
      <c r="C143" s="225" t="s">
        <v>221</v>
      </c>
      <c r="D143" s="228" t="s">
        <v>59</v>
      </c>
      <c r="E143" s="229">
        <v>5</v>
      </c>
      <c r="F143" s="229"/>
      <c r="G143" s="229"/>
    </row>
    <row r="144" spans="1:7" x14ac:dyDescent="0.2">
      <c r="A144" s="225"/>
      <c r="B144" s="225"/>
      <c r="C144" s="225"/>
      <c r="D144" s="228"/>
      <c r="E144" s="229"/>
      <c r="F144" s="229"/>
      <c r="G144" s="229"/>
    </row>
    <row r="145" spans="1:7" x14ac:dyDescent="0.2">
      <c r="A145" s="225" t="s">
        <v>1456</v>
      </c>
      <c r="B145" s="225"/>
      <c r="C145" s="225" t="s">
        <v>217</v>
      </c>
      <c r="D145" s="228" t="s">
        <v>59</v>
      </c>
      <c r="E145" s="229">
        <v>2</v>
      </c>
      <c r="F145" s="229"/>
      <c r="G145" s="229"/>
    </row>
    <row r="146" spans="1:7" x14ac:dyDescent="0.2">
      <c r="A146" s="225"/>
      <c r="B146" s="225"/>
      <c r="C146" s="225"/>
      <c r="D146" s="228"/>
      <c r="E146" s="229"/>
      <c r="F146" s="229"/>
      <c r="G146" s="229"/>
    </row>
    <row r="147" spans="1:7" x14ac:dyDescent="0.2">
      <c r="A147" s="225" t="s">
        <v>1457</v>
      </c>
      <c r="B147" s="225"/>
      <c r="C147" s="225" t="s">
        <v>666</v>
      </c>
      <c r="D147" s="228" t="s">
        <v>59</v>
      </c>
      <c r="E147" s="229">
        <v>3</v>
      </c>
      <c r="F147" s="229"/>
      <c r="G147" s="229"/>
    </row>
    <row r="148" spans="1:7" x14ac:dyDescent="0.2">
      <c r="A148" s="225"/>
      <c r="B148" s="225"/>
      <c r="C148" s="225"/>
      <c r="D148" s="228"/>
      <c r="E148" s="229"/>
      <c r="F148" s="229"/>
      <c r="G148" s="229"/>
    </row>
    <row r="149" spans="1:7" x14ac:dyDescent="0.2">
      <c r="A149" s="225" t="s">
        <v>1458</v>
      </c>
      <c r="B149" s="225"/>
      <c r="C149" s="225" t="s">
        <v>670</v>
      </c>
      <c r="D149" s="228" t="s">
        <v>59</v>
      </c>
      <c r="E149" s="229">
        <v>5</v>
      </c>
      <c r="F149" s="229"/>
      <c r="G149" s="229"/>
    </row>
    <row r="150" spans="1:7" x14ac:dyDescent="0.2">
      <c r="A150" s="225"/>
      <c r="B150" s="225"/>
      <c r="C150" s="225"/>
      <c r="D150" s="228"/>
      <c r="E150" s="229"/>
      <c r="F150" s="229"/>
      <c r="G150" s="229"/>
    </row>
    <row r="151" spans="1:7" x14ac:dyDescent="0.2">
      <c r="A151" s="225" t="s">
        <v>83</v>
      </c>
      <c r="B151" s="225" t="s">
        <v>913</v>
      </c>
      <c r="C151" s="226" t="s">
        <v>915</v>
      </c>
      <c r="D151" s="228"/>
      <c r="E151" s="229"/>
      <c r="F151" s="229"/>
      <c r="G151" s="229"/>
    </row>
    <row r="152" spans="1:7" x14ac:dyDescent="0.2">
      <c r="A152" s="225"/>
      <c r="B152" s="225"/>
      <c r="C152" s="225"/>
      <c r="D152" s="228"/>
      <c r="E152" s="229"/>
      <c r="F152" s="229"/>
      <c r="G152" s="229"/>
    </row>
    <row r="153" spans="1:7" ht="36" x14ac:dyDescent="0.2">
      <c r="A153" s="225" t="s">
        <v>916</v>
      </c>
      <c r="B153" s="225" t="s">
        <v>919</v>
      </c>
      <c r="C153" s="225" t="s">
        <v>914</v>
      </c>
      <c r="D153" s="228" t="s">
        <v>59</v>
      </c>
      <c r="E153" s="229">
        <v>3</v>
      </c>
      <c r="F153" s="229"/>
      <c r="G153" s="229"/>
    </row>
    <row r="154" spans="1:7" x14ac:dyDescent="0.2">
      <c r="A154" s="225"/>
      <c r="B154" s="225"/>
      <c r="C154" s="225"/>
      <c r="D154" s="228"/>
      <c r="E154" s="229"/>
      <c r="F154" s="229"/>
      <c r="G154" s="229"/>
    </row>
    <row r="155" spans="1:7" ht="48" x14ac:dyDescent="0.2">
      <c r="A155" s="225" t="s">
        <v>918</v>
      </c>
      <c r="B155" s="225" t="s">
        <v>920</v>
      </c>
      <c r="C155" s="225" t="s">
        <v>917</v>
      </c>
      <c r="D155" s="228" t="s">
        <v>59</v>
      </c>
      <c r="E155" s="229">
        <v>2</v>
      </c>
      <c r="F155" s="229"/>
      <c r="G155" s="229"/>
    </row>
    <row r="156" spans="1:7" x14ac:dyDescent="0.2">
      <c r="A156" s="225"/>
      <c r="B156" s="225"/>
      <c r="C156" s="226"/>
      <c r="D156" s="228"/>
      <c r="E156" s="229"/>
      <c r="F156" s="229"/>
      <c r="G156" s="229"/>
    </row>
    <row r="157" spans="1:7" ht="36" x14ac:dyDescent="0.2">
      <c r="A157" s="225" t="s">
        <v>84</v>
      </c>
      <c r="B157" s="225" t="s">
        <v>262</v>
      </c>
      <c r="C157" s="225" t="s">
        <v>203</v>
      </c>
      <c r="D157" s="228" t="s">
        <v>56</v>
      </c>
      <c r="E157" s="36" t="s">
        <v>222</v>
      </c>
      <c r="F157" s="229"/>
      <c r="G157" s="229" t="s">
        <v>65</v>
      </c>
    </row>
    <row r="158" spans="1:7" x14ac:dyDescent="0.2">
      <c r="A158" s="225"/>
      <c r="B158" s="225"/>
      <c r="C158" s="225"/>
      <c r="D158" s="228"/>
      <c r="E158" s="229"/>
      <c r="F158" s="186"/>
      <c r="G158" s="229"/>
    </row>
    <row r="159" spans="1:7" ht="24" x14ac:dyDescent="0.2">
      <c r="A159" s="225" t="s">
        <v>85</v>
      </c>
      <c r="B159" s="225" t="s">
        <v>679</v>
      </c>
      <c r="C159" s="226" t="s">
        <v>676</v>
      </c>
      <c r="D159" s="53"/>
      <c r="E159" s="38"/>
      <c r="F159" s="54"/>
      <c r="G159" s="55"/>
    </row>
    <row r="160" spans="1:7" x14ac:dyDescent="0.2">
      <c r="A160" s="225"/>
      <c r="B160" s="225"/>
      <c r="C160" s="225"/>
      <c r="D160" s="228"/>
      <c r="E160" s="229"/>
      <c r="F160" s="186"/>
      <c r="G160" s="229"/>
    </row>
    <row r="161" spans="1:7" ht="84" x14ac:dyDescent="0.2">
      <c r="A161" s="225" t="s">
        <v>694</v>
      </c>
      <c r="B161" s="225" t="s">
        <v>409</v>
      </c>
      <c r="C161" s="225" t="s">
        <v>1233</v>
      </c>
      <c r="D161" s="53"/>
      <c r="E161" s="38"/>
      <c r="F161" s="54"/>
      <c r="G161" s="55"/>
    </row>
    <row r="162" spans="1:7" x14ac:dyDescent="0.2">
      <c r="A162" s="225"/>
      <c r="B162" s="225"/>
      <c r="C162" s="226"/>
      <c r="D162" s="53"/>
      <c r="E162" s="38"/>
      <c r="F162" s="54"/>
      <c r="G162" s="55"/>
    </row>
    <row r="163" spans="1:7" x14ac:dyDescent="0.2">
      <c r="A163" s="220" t="s">
        <v>704</v>
      </c>
      <c r="B163" s="220"/>
      <c r="C163" s="220" t="s">
        <v>671</v>
      </c>
      <c r="D163" s="222" t="s">
        <v>59</v>
      </c>
      <c r="E163" s="38">
        <v>6</v>
      </c>
      <c r="F163" s="54"/>
      <c r="G163" s="55"/>
    </row>
    <row r="164" spans="1:7" x14ac:dyDescent="0.2">
      <c r="A164" s="225"/>
      <c r="B164" s="220"/>
      <c r="C164" s="220"/>
      <c r="D164" s="222"/>
      <c r="E164" s="38"/>
      <c r="F164" s="54"/>
      <c r="G164" s="55"/>
    </row>
    <row r="165" spans="1:7" x14ac:dyDescent="0.2">
      <c r="A165" s="220" t="s">
        <v>705</v>
      </c>
      <c r="B165" s="220"/>
      <c r="C165" s="220" t="s">
        <v>672</v>
      </c>
      <c r="D165" s="222" t="s">
        <v>59</v>
      </c>
      <c r="E165" s="38">
        <v>4</v>
      </c>
      <c r="F165" s="54"/>
      <c r="G165" s="55"/>
    </row>
    <row r="166" spans="1:7" x14ac:dyDescent="0.2">
      <c r="A166" s="225"/>
      <c r="B166" s="220"/>
      <c r="C166" s="220"/>
      <c r="D166" s="222"/>
      <c r="E166" s="38"/>
      <c r="F166" s="54"/>
      <c r="G166" s="55"/>
    </row>
    <row r="167" spans="1:7" x14ac:dyDescent="0.2">
      <c r="A167" s="220" t="s">
        <v>706</v>
      </c>
      <c r="B167" s="220"/>
      <c r="C167" s="220" t="s">
        <v>673</v>
      </c>
      <c r="D167" s="222" t="s">
        <v>59</v>
      </c>
      <c r="E167" s="38">
        <v>6</v>
      </c>
      <c r="F167" s="54"/>
      <c r="G167" s="55"/>
    </row>
    <row r="168" spans="1:7" x14ac:dyDescent="0.2">
      <c r="A168" s="225"/>
      <c r="B168" s="220"/>
      <c r="C168" s="220"/>
      <c r="D168" s="222"/>
      <c r="E168" s="38"/>
      <c r="F168" s="54"/>
      <c r="G168" s="55"/>
    </row>
    <row r="169" spans="1:7" x14ac:dyDescent="0.2">
      <c r="A169" s="220" t="s">
        <v>707</v>
      </c>
      <c r="B169" s="220"/>
      <c r="C169" s="220" t="s">
        <v>674</v>
      </c>
      <c r="D169" s="222" t="s">
        <v>59</v>
      </c>
      <c r="E169" s="38">
        <v>35</v>
      </c>
      <c r="F169" s="54"/>
      <c r="G169" s="55"/>
    </row>
    <row r="170" spans="1:7" x14ac:dyDescent="0.2">
      <c r="A170" s="225"/>
      <c r="B170" s="220"/>
      <c r="C170" s="220"/>
      <c r="D170" s="222"/>
      <c r="E170" s="38"/>
      <c r="F170" s="54"/>
      <c r="G170" s="55"/>
    </row>
    <row r="171" spans="1:7" x14ac:dyDescent="0.2">
      <c r="A171" s="220" t="s">
        <v>1126</v>
      </c>
      <c r="B171" s="220"/>
      <c r="C171" s="220" t="s">
        <v>675</v>
      </c>
      <c r="D171" s="222" t="s">
        <v>59</v>
      </c>
      <c r="E171" s="38">
        <v>158</v>
      </c>
      <c r="F171" s="54"/>
      <c r="G171" s="55"/>
    </row>
    <row r="172" spans="1:7" x14ac:dyDescent="0.2">
      <c r="A172" s="225"/>
      <c r="B172" s="225"/>
      <c r="C172" s="225"/>
      <c r="D172" s="228"/>
      <c r="E172" s="229"/>
      <c r="F172" s="186"/>
      <c r="G172" s="229"/>
    </row>
    <row r="173" spans="1:7" ht="96" x14ac:dyDescent="0.2">
      <c r="A173" s="225" t="s">
        <v>695</v>
      </c>
      <c r="B173" s="225" t="s">
        <v>409</v>
      </c>
      <c r="C173" s="225" t="s">
        <v>1234</v>
      </c>
      <c r="D173" s="228"/>
      <c r="E173" s="36"/>
      <c r="F173" s="54"/>
      <c r="G173" s="55"/>
    </row>
    <row r="174" spans="1:7" x14ac:dyDescent="0.2">
      <c r="A174" s="220" t="s">
        <v>1127</v>
      </c>
      <c r="B174" s="220"/>
      <c r="C174" s="220" t="s">
        <v>671</v>
      </c>
      <c r="D174" s="222" t="s">
        <v>59</v>
      </c>
      <c r="E174" s="229" t="s">
        <v>222</v>
      </c>
      <c r="F174" s="229"/>
      <c r="G174" s="229" t="s">
        <v>65</v>
      </c>
    </row>
    <row r="175" spans="1:7" x14ac:dyDescent="0.2">
      <c r="A175" s="220"/>
      <c r="B175" s="220"/>
      <c r="C175" s="220"/>
      <c r="D175" s="222"/>
      <c r="E175" s="229"/>
      <c r="F175" s="229"/>
      <c r="G175" s="229"/>
    </row>
    <row r="176" spans="1:7" ht="20.100000000000001" customHeight="1" x14ac:dyDescent="0.2">
      <c r="A176" s="267"/>
      <c r="B176" s="268"/>
      <c r="C176" s="268" t="s">
        <v>26</v>
      </c>
      <c r="D176" s="269"/>
      <c r="E176" s="270"/>
      <c r="F176" s="271"/>
      <c r="G176" s="50"/>
    </row>
    <row r="177" spans="1:7" ht="24" customHeight="1" x14ac:dyDescent="0.2">
      <c r="A177" s="51"/>
      <c r="B177" s="51"/>
      <c r="C177" s="52" t="s">
        <v>42</v>
      </c>
      <c r="D177" s="53"/>
      <c r="E177" s="38"/>
      <c r="F177" s="54"/>
      <c r="G177" s="55"/>
    </row>
    <row r="178" spans="1:7" x14ac:dyDescent="0.2">
      <c r="A178" s="225"/>
      <c r="B178" s="220"/>
      <c r="C178" s="220"/>
      <c r="D178" s="222"/>
      <c r="E178" s="38"/>
      <c r="F178" s="54"/>
      <c r="G178" s="55"/>
    </row>
    <row r="179" spans="1:7" x14ac:dyDescent="0.2">
      <c r="A179" s="220" t="s">
        <v>1128</v>
      </c>
      <c r="B179" s="220"/>
      <c r="C179" s="220" t="s">
        <v>672</v>
      </c>
      <c r="D179" s="222" t="s">
        <v>59</v>
      </c>
      <c r="E179" s="229" t="s">
        <v>222</v>
      </c>
      <c r="F179" s="229"/>
      <c r="G179" s="229" t="s">
        <v>65</v>
      </c>
    </row>
    <row r="180" spans="1:7" x14ac:dyDescent="0.2">
      <c r="A180" s="225"/>
      <c r="B180" s="220"/>
      <c r="C180" s="220"/>
      <c r="D180" s="222"/>
      <c r="E180" s="38"/>
      <c r="F180" s="54"/>
      <c r="G180" s="55"/>
    </row>
    <row r="181" spans="1:7" x14ac:dyDescent="0.2">
      <c r="A181" s="220" t="s">
        <v>1129</v>
      </c>
      <c r="B181" s="220"/>
      <c r="C181" s="220" t="s">
        <v>673</v>
      </c>
      <c r="D181" s="222" t="s">
        <v>59</v>
      </c>
      <c r="E181" s="229" t="s">
        <v>222</v>
      </c>
      <c r="F181" s="229"/>
      <c r="G181" s="229" t="s">
        <v>65</v>
      </c>
    </row>
    <row r="182" spans="1:7" x14ac:dyDescent="0.2">
      <c r="A182" s="225"/>
      <c r="B182" s="220"/>
      <c r="C182" s="220"/>
      <c r="D182" s="222"/>
      <c r="E182" s="38"/>
      <c r="F182" s="54"/>
      <c r="G182" s="55"/>
    </row>
    <row r="183" spans="1:7" x14ac:dyDescent="0.2">
      <c r="A183" s="220" t="s">
        <v>1130</v>
      </c>
      <c r="B183" s="220"/>
      <c r="C183" s="220" t="s">
        <v>674</v>
      </c>
      <c r="D183" s="222" t="s">
        <v>59</v>
      </c>
      <c r="E183" s="229" t="s">
        <v>222</v>
      </c>
      <c r="F183" s="229"/>
      <c r="G183" s="229" t="s">
        <v>65</v>
      </c>
    </row>
    <row r="184" spans="1:7" x14ac:dyDescent="0.2">
      <c r="A184" s="225"/>
      <c r="B184" s="220"/>
      <c r="C184" s="220"/>
      <c r="D184" s="222"/>
      <c r="E184" s="38"/>
      <c r="F184" s="54"/>
      <c r="G184" s="55"/>
    </row>
    <row r="185" spans="1:7" x14ac:dyDescent="0.2">
      <c r="A185" s="220" t="s">
        <v>1131</v>
      </c>
      <c r="B185" s="220"/>
      <c r="C185" s="220" t="s">
        <v>675</v>
      </c>
      <c r="D185" s="222" t="s">
        <v>59</v>
      </c>
      <c r="E185" s="229" t="s">
        <v>222</v>
      </c>
      <c r="F185" s="229"/>
      <c r="G185" s="229" t="s">
        <v>65</v>
      </c>
    </row>
    <row r="186" spans="1:7" x14ac:dyDescent="0.2">
      <c r="A186" s="225"/>
      <c r="B186" s="225"/>
      <c r="C186" s="225"/>
      <c r="D186" s="228"/>
      <c r="E186" s="36"/>
      <c r="F186" s="54"/>
      <c r="G186" s="55"/>
    </row>
    <row r="187" spans="1:7" ht="84" x14ac:dyDescent="0.2">
      <c r="A187" s="225" t="s">
        <v>708</v>
      </c>
      <c r="B187" s="225" t="s">
        <v>410</v>
      </c>
      <c r="C187" s="225" t="s">
        <v>1219</v>
      </c>
      <c r="D187" s="228"/>
      <c r="E187" s="36"/>
      <c r="F187" s="54"/>
      <c r="G187" s="55"/>
    </row>
    <row r="188" spans="1:7" ht="36" x14ac:dyDescent="0.2">
      <c r="A188" s="225"/>
      <c r="B188" s="225"/>
      <c r="C188" s="225" t="s">
        <v>1220</v>
      </c>
      <c r="D188" s="228"/>
      <c r="E188" s="36"/>
      <c r="F188" s="54"/>
      <c r="G188" s="55"/>
    </row>
    <row r="189" spans="1:7" ht="10.7" customHeight="1" x14ac:dyDescent="0.2">
      <c r="A189" s="225"/>
      <c r="B189" s="225"/>
      <c r="C189" s="225"/>
      <c r="D189" s="228"/>
      <c r="E189" s="36"/>
      <c r="F189" s="54"/>
      <c r="G189" s="55"/>
    </row>
    <row r="190" spans="1:7" x14ac:dyDescent="0.2">
      <c r="A190" s="225"/>
      <c r="B190" s="225"/>
      <c r="C190" s="226" t="s">
        <v>112</v>
      </c>
      <c r="D190" s="228"/>
      <c r="E190" s="36"/>
      <c r="F190" s="54"/>
      <c r="G190" s="55"/>
    </row>
    <row r="191" spans="1:7" ht="10.7" customHeight="1" x14ac:dyDescent="0.2">
      <c r="A191" s="225"/>
      <c r="B191" s="225"/>
      <c r="C191" s="225"/>
      <c r="D191" s="228"/>
      <c r="E191" s="36"/>
      <c r="F191" s="54"/>
      <c r="G191" s="55"/>
    </row>
    <row r="192" spans="1:7" x14ac:dyDescent="0.2">
      <c r="A192" s="225" t="s">
        <v>709</v>
      </c>
      <c r="B192" s="225"/>
      <c r="C192" s="225" t="s">
        <v>113</v>
      </c>
      <c r="D192" s="228" t="s">
        <v>50</v>
      </c>
      <c r="E192" s="36">
        <v>325</v>
      </c>
      <c r="F192" s="54"/>
      <c r="G192" s="55"/>
    </row>
    <row r="193" spans="1:7" ht="10.7" customHeight="1" x14ac:dyDescent="0.2">
      <c r="A193" s="225"/>
      <c r="B193" s="225"/>
      <c r="C193" s="225"/>
      <c r="D193" s="228"/>
      <c r="E193" s="36"/>
      <c r="F193" s="54"/>
      <c r="G193" s="55"/>
    </row>
    <row r="194" spans="1:7" x14ac:dyDescent="0.2">
      <c r="A194" s="225" t="s">
        <v>1221</v>
      </c>
      <c r="B194" s="225"/>
      <c r="C194" s="225" t="s">
        <v>115</v>
      </c>
      <c r="D194" s="228" t="s">
        <v>50</v>
      </c>
      <c r="E194" s="36">
        <v>163</v>
      </c>
      <c r="F194" s="54"/>
      <c r="G194" s="55"/>
    </row>
    <row r="195" spans="1:7" ht="10.7" customHeight="1" x14ac:dyDescent="0.2">
      <c r="A195" s="225"/>
      <c r="B195" s="225"/>
      <c r="C195" s="225"/>
      <c r="D195" s="228"/>
      <c r="E195" s="36"/>
      <c r="F195" s="54"/>
      <c r="G195" s="55"/>
    </row>
    <row r="196" spans="1:7" x14ac:dyDescent="0.2">
      <c r="A196" s="225" t="s">
        <v>1222</v>
      </c>
      <c r="B196" s="225"/>
      <c r="C196" s="225" t="s">
        <v>117</v>
      </c>
      <c r="D196" s="228" t="s">
        <v>50</v>
      </c>
      <c r="E196" s="36">
        <v>271</v>
      </c>
      <c r="F196" s="54"/>
      <c r="G196" s="55"/>
    </row>
    <row r="197" spans="1:7" ht="10.7" customHeight="1" x14ac:dyDescent="0.2">
      <c r="A197" s="225"/>
      <c r="B197" s="225"/>
      <c r="C197" s="225"/>
      <c r="D197" s="228"/>
      <c r="E197" s="36"/>
      <c r="F197" s="54"/>
      <c r="G197" s="55"/>
    </row>
    <row r="198" spans="1:7" x14ac:dyDescent="0.2">
      <c r="A198" s="225" t="s">
        <v>1223</v>
      </c>
      <c r="B198" s="225"/>
      <c r="C198" s="225" t="s">
        <v>208</v>
      </c>
      <c r="D198" s="228" t="s">
        <v>50</v>
      </c>
      <c r="E198" s="36">
        <v>434</v>
      </c>
      <c r="F198" s="54"/>
      <c r="G198" s="55"/>
    </row>
    <row r="199" spans="1:7" ht="10.7" customHeight="1" x14ac:dyDescent="0.2">
      <c r="A199" s="225"/>
      <c r="B199" s="225"/>
      <c r="C199" s="225"/>
      <c r="D199" s="228"/>
      <c r="E199" s="36"/>
      <c r="F199" s="54"/>
      <c r="G199" s="55"/>
    </row>
    <row r="200" spans="1:7" ht="24" x14ac:dyDescent="0.2">
      <c r="A200" s="225" t="s">
        <v>1224</v>
      </c>
      <c r="B200" s="225" t="s">
        <v>687</v>
      </c>
      <c r="C200" s="225" t="s">
        <v>1225</v>
      </c>
      <c r="D200" s="228" t="s">
        <v>46</v>
      </c>
      <c r="E200" s="229">
        <v>173</v>
      </c>
      <c r="F200" s="229"/>
      <c r="G200" s="229"/>
    </row>
    <row r="201" spans="1:7" ht="10.7" customHeight="1" x14ac:dyDescent="0.2">
      <c r="A201" s="225"/>
      <c r="B201" s="225"/>
      <c r="C201" s="226"/>
      <c r="D201" s="53"/>
      <c r="E201" s="229"/>
      <c r="F201" s="186"/>
      <c r="G201" s="229"/>
    </row>
    <row r="202" spans="1:7" ht="36" x14ac:dyDescent="0.2">
      <c r="A202" s="225" t="s">
        <v>710</v>
      </c>
      <c r="B202" s="225" t="s">
        <v>405</v>
      </c>
      <c r="C202" s="225" t="s">
        <v>1226</v>
      </c>
      <c r="D202" s="53"/>
      <c r="E202" s="229"/>
      <c r="F202" s="229"/>
      <c r="G202" s="229"/>
    </row>
    <row r="203" spans="1:7" ht="10.7" customHeight="1" x14ac:dyDescent="0.2">
      <c r="A203" s="225"/>
      <c r="B203" s="225"/>
      <c r="C203" s="225"/>
      <c r="D203" s="228"/>
      <c r="E203" s="229"/>
      <c r="F203" s="186"/>
      <c r="G203" s="229"/>
    </row>
    <row r="204" spans="1:7" ht="24" x14ac:dyDescent="0.2">
      <c r="A204" s="225" t="s">
        <v>711</v>
      </c>
      <c r="B204" s="225" t="s">
        <v>259</v>
      </c>
      <c r="C204" s="225" t="s">
        <v>53</v>
      </c>
      <c r="D204" s="228"/>
      <c r="E204" s="229"/>
      <c r="F204" s="229"/>
      <c r="G204" s="229"/>
    </row>
    <row r="205" spans="1:7" ht="10.7" customHeight="1" x14ac:dyDescent="0.2">
      <c r="A205" s="225"/>
      <c r="B205" s="225"/>
      <c r="C205" s="225"/>
      <c r="D205" s="228"/>
      <c r="E205" s="229"/>
      <c r="F205" s="229"/>
      <c r="G205" s="229"/>
    </row>
    <row r="206" spans="1:7" ht="13.5" x14ac:dyDescent="0.2">
      <c r="A206" s="225" t="s">
        <v>1227</v>
      </c>
      <c r="B206" s="225"/>
      <c r="C206" s="225" t="s">
        <v>54</v>
      </c>
      <c r="D206" s="228" t="s">
        <v>46</v>
      </c>
      <c r="E206" s="229" t="s">
        <v>222</v>
      </c>
      <c r="F206" s="229"/>
      <c r="G206" s="229" t="s">
        <v>65</v>
      </c>
    </row>
    <row r="207" spans="1:7" ht="10.7" customHeight="1" x14ac:dyDescent="0.2">
      <c r="A207" s="225"/>
      <c r="B207" s="225"/>
      <c r="C207" s="225"/>
      <c r="D207" s="228"/>
      <c r="E207" s="229"/>
      <c r="F207" s="229"/>
      <c r="G207" s="229"/>
    </row>
    <row r="208" spans="1:7" ht="13.5" x14ac:dyDescent="0.2">
      <c r="A208" s="225" t="s">
        <v>1228</v>
      </c>
      <c r="B208" s="225"/>
      <c r="C208" s="225" t="s">
        <v>55</v>
      </c>
      <c r="D208" s="228" t="s">
        <v>46</v>
      </c>
      <c r="E208" s="229" t="s">
        <v>222</v>
      </c>
      <c r="F208" s="229"/>
      <c r="G208" s="229" t="s">
        <v>65</v>
      </c>
    </row>
    <row r="209" spans="1:7" ht="10.7" customHeight="1" x14ac:dyDescent="0.2">
      <c r="A209" s="225"/>
      <c r="B209" s="225"/>
      <c r="C209" s="225"/>
      <c r="D209" s="228"/>
      <c r="E209" s="229"/>
      <c r="F209" s="186"/>
      <c r="G209" s="229"/>
    </row>
    <row r="210" spans="1:7" x14ac:dyDescent="0.2">
      <c r="A210" s="225"/>
      <c r="C210" s="225" t="s">
        <v>126</v>
      </c>
      <c r="D210" s="228"/>
      <c r="E210" s="229"/>
      <c r="F210" s="229"/>
      <c r="G210" s="229"/>
    </row>
    <row r="211" spans="1:7" ht="10.7" customHeight="1" x14ac:dyDescent="0.2">
      <c r="A211" s="225"/>
      <c r="B211" s="225"/>
      <c r="C211" s="225"/>
      <c r="D211" s="228"/>
      <c r="E211" s="229"/>
      <c r="F211" s="229"/>
      <c r="G211" s="229"/>
    </row>
    <row r="212" spans="1:7" ht="13.5" x14ac:dyDescent="0.2">
      <c r="A212" s="225" t="s">
        <v>1229</v>
      </c>
      <c r="B212" s="225"/>
      <c r="C212" s="225" t="s">
        <v>54</v>
      </c>
      <c r="D212" s="228" t="s">
        <v>46</v>
      </c>
      <c r="E212" s="36">
        <v>292</v>
      </c>
      <c r="F212" s="229"/>
      <c r="G212" s="229"/>
    </row>
    <row r="213" spans="1:7" ht="10.7" customHeight="1" x14ac:dyDescent="0.2">
      <c r="A213" s="225"/>
      <c r="B213" s="225"/>
      <c r="C213" s="225"/>
      <c r="D213" s="228"/>
      <c r="E213" s="229"/>
      <c r="F213" s="229"/>
      <c r="G213" s="229"/>
    </row>
    <row r="214" spans="1:7" ht="13.5" x14ac:dyDescent="0.2">
      <c r="A214" s="225" t="s">
        <v>1230</v>
      </c>
      <c r="B214" s="225"/>
      <c r="C214" s="225" t="s">
        <v>55</v>
      </c>
      <c r="D214" s="228" t="s">
        <v>46</v>
      </c>
      <c r="E214" s="36">
        <v>200</v>
      </c>
      <c r="F214" s="229"/>
      <c r="G214" s="229"/>
    </row>
    <row r="215" spans="1:7" ht="10.7" customHeight="1" x14ac:dyDescent="0.2">
      <c r="A215" s="225"/>
      <c r="B215" s="225"/>
      <c r="C215" s="225"/>
      <c r="D215" s="228"/>
      <c r="E215" s="36"/>
      <c r="F215" s="54"/>
      <c r="G215" s="55"/>
    </row>
    <row r="216" spans="1:7" ht="60" x14ac:dyDescent="0.2">
      <c r="A216" s="225" t="s">
        <v>712</v>
      </c>
      <c r="B216" s="225" t="s">
        <v>63</v>
      </c>
      <c r="C216" s="225" t="s">
        <v>1231</v>
      </c>
      <c r="D216" s="228" t="s">
        <v>50</v>
      </c>
      <c r="E216" s="229" t="s">
        <v>222</v>
      </c>
      <c r="F216" s="229"/>
      <c r="G216" s="229" t="s">
        <v>65</v>
      </c>
    </row>
    <row r="217" spans="1:7" x14ac:dyDescent="0.2">
      <c r="A217" s="225"/>
      <c r="B217" s="225"/>
      <c r="C217" s="225"/>
      <c r="D217" s="228"/>
      <c r="E217" s="36"/>
      <c r="F217" s="186"/>
      <c r="G217" s="55"/>
    </row>
    <row r="218" spans="1:7" x14ac:dyDescent="0.2">
      <c r="A218" s="225"/>
      <c r="B218" s="225"/>
      <c r="C218" s="225"/>
      <c r="D218" s="228"/>
      <c r="E218" s="36"/>
      <c r="F218" s="186"/>
      <c r="G218" s="55"/>
    </row>
    <row r="219" spans="1:7" x14ac:dyDescent="0.2">
      <c r="A219" s="225"/>
      <c r="B219" s="225"/>
      <c r="C219" s="225"/>
      <c r="D219" s="228"/>
      <c r="E219" s="36"/>
      <c r="F219" s="186"/>
      <c r="G219" s="55"/>
    </row>
    <row r="220" spans="1:7" x14ac:dyDescent="0.2">
      <c r="A220" s="225"/>
      <c r="B220" s="225"/>
      <c r="C220" s="225"/>
      <c r="D220" s="228"/>
      <c r="E220" s="36"/>
      <c r="F220" s="186"/>
      <c r="G220" s="55"/>
    </row>
    <row r="221" spans="1:7" ht="20.100000000000001" customHeight="1" x14ac:dyDescent="0.2">
      <c r="A221" s="267"/>
      <c r="B221" s="268"/>
      <c r="C221" s="268" t="s">
        <v>26</v>
      </c>
      <c r="D221" s="269"/>
      <c r="E221" s="270"/>
      <c r="F221" s="271"/>
      <c r="G221" s="50"/>
    </row>
    <row r="222" spans="1:7" ht="24" customHeight="1" x14ac:dyDescent="0.2">
      <c r="A222" s="51"/>
      <c r="B222" s="51"/>
      <c r="C222" s="52" t="s">
        <v>42</v>
      </c>
      <c r="D222" s="53"/>
      <c r="E222" s="38"/>
      <c r="F222" s="54"/>
      <c r="G222" s="55"/>
    </row>
    <row r="223" spans="1:7" x14ac:dyDescent="0.2">
      <c r="A223" s="225"/>
      <c r="B223" s="225"/>
      <c r="C223" s="225"/>
      <c r="D223" s="228"/>
      <c r="E223" s="36"/>
      <c r="F223" s="186"/>
      <c r="G223" s="55"/>
    </row>
    <row r="224" spans="1:7" ht="36" x14ac:dyDescent="0.2">
      <c r="A224" s="225" t="s">
        <v>713</v>
      </c>
      <c r="B224" s="225" t="s">
        <v>261</v>
      </c>
      <c r="C224" s="225" t="s">
        <v>1232</v>
      </c>
      <c r="D224" s="228" t="s">
        <v>46</v>
      </c>
      <c r="E224" s="36">
        <v>1136</v>
      </c>
      <c r="F224" s="54"/>
      <c r="G224" s="55"/>
    </row>
    <row r="225" spans="1:7" x14ac:dyDescent="0.2">
      <c r="A225" s="225"/>
      <c r="B225" s="225"/>
      <c r="C225" s="225"/>
      <c r="D225" s="228"/>
      <c r="E225" s="36"/>
      <c r="F225" s="54"/>
      <c r="G225" s="55"/>
    </row>
    <row r="226" spans="1:7" ht="24" x14ac:dyDescent="0.2">
      <c r="A226" s="225" t="s">
        <v>1132</v>
      </c>
      <c r="B226" s="225" t="s">
        <v>692</v>
      </c>
      <c r="C226" s="225" t="s">
        <v>693</v>
      </c>
      <c r="D226" s="228"/>
      <c r="E226" s="36"/>
      <c r="F226" s="54"/>
      <c r="G226" s="55"/>
    </row>
    <row r="227" spans="1:7" x14ac:dyDescent="0.2">
      <c r="A227" s="225"/>
      <c r="B227" s="225"/>
      <c r="C227" s="225"/>
      <c r="D227" s="228"/>
      <c r="E227" s="36"/>
      <c r="F227" s="54"/>
      <c r="G227" s="55"/>
    </row>
    <row r="228" spans="1:7" x14ac:dyDescent="0.2">
      <c r="A228" s="225"/>
      <c r="B228" s="225"/>
      <c r="C228" s="225" t="s">
        <v>145</v>
      </c>
      <c r="D228" s="228"/>
      <c r="E228" s="36"/>
      <c r="F228" s="54"/>
      <c r="G228" s="55"/>
    </row>
    <row r="229" spans="1:7" x14ac:dyDescent="0.2">
      <c r="A229" s="225"/>
      <c r="B229" s="225"/>
      <c r="C229" s="225"/>
      <c r="D229" s="228"/>
      <c r="E229" s="36"/>
      <c r="F229" s="54"/>
      <c r="G229" s="55"/>
    </row>
    <row r="230" spans="1:7" x14ac:dyDescent="0.2">
      <c r="A230" s="225"/>
      <c r="B230" s="225"/>
      <c r="C230" s="225" t="s">
        <v>1133</v>
      </c>
      <c r="D230" s="228" t="s">
        <v>50</v>
      </c>
      <c r="E230" s="36" t="s">
        <v>222</v>
      </c>
      <c r="F230" s="54"/>
      <c r="G230" s="55" t="s">
        <v>258</v>
      </c>
    </row>
    <row r="231" spans="1:7" x14ac:dyDescent="0.2">
      <c r="A231" s="225"/>
      <c r="B231" s="225"/>
      <c r="C231" s="225"/>
      <c r="D231" s="228"/>
      <c r="E231" s="229"/>
      <c r="F231" s="54"/>
      <c r="G231" s="55"/>
    </row>
    <row r="232" spans="1:7" x14ac:dyDescent="0.2">
      <c r="A232" s="225"/>
      <c r="B232" s="225"/>
      <c r="C232" s="225" t="s">
        <v>1134</v>
      </c>
      <c r="D232" s="228" t="s">
        <v>50</v>
      </c>
      <c r="E232" s="229" t="s">
        <v>222</v>
      </c>
      <c r="F232" s="54"/>
      <c r="G232" s="55" t="s">
        <v>258</v>
      </c>
    </row>
    <row r="233" spans="1:7" x14ac:dyDescent="0.2">
      <c r="A233" s="225"/>
      <c r="B233" s="225"/>
      <c r="C233" s="225"/>
      <c r="D233" s="228"/>
      <c r="E233" s="36"/>
      <c r="F233" s="186"/>
      <c r="G233" s="55"/>
    </row>
    <row r="234" spans="1:7" x14ac:dyDescent="0.2">
      <c r="A234" s="225"/>
      <c r="B234" s="225"/>
      <c r="C234" s="225"/>
      <c r="D234" s="228"/>
      <c r="E234" s="36"/>
      <c r="F234" s="186"/>
      <c r="G234" s="55"/>
    </row>
    <row r="235" spans="1:7" x14ac:dyDescent="0.2">
      <c r="A235" s="225"/>
      <c r="B235" s="225"/>
      <c r="C235" s="225"/>
      <c r="D235" s="228"/>
      <c r="E235" s="36"/>
      <c r="F235" s="186"/>
      <c r="G235" s="55"/>
    </row>
    <row r="236" spans="1:7" x14ac:dyDescent="0.2">
      <c r="A236" s="225"/>
      <c r="B236" s="225"/>
      <c r="C236" s="225"/>
      <c r="D236" s="228"/>
      <c r="E236" s="36"/>
      <c r="F236" s="186"/>
      <c r="G236" s="55"/>
    </row>
    <row r="237" spans="1:7" x14ac:dyDescent="0.2">
      <c r="A237" s="225"/>
      <c r="B237" s="225"/>
      <c r="C237" s="225"/>
      <c r="D237" s="228"/>
      <c r="E237" s="36"/>
      <c r="F237" s="186"/>
      <c r="G237" s="55"/>
    </row>
    <row r="238" spans="1:7" x14ac:dyDescent="0.2">
      <c r="A238" s="225"/>
      <c r="B238" s="225"/>
      <c r="C238" s="225"/>
      <c r="D238" s="228"/>
      <c r="E238" s="36"/>
      <c r="F238" s="186"/>
      <c r="G238" s="55"/>
    </row>
    <row r="239" spans="1:7" x14ac:dyDescent="0.2">
      <c r="A239" s="225"/>
      <c r="B239" s="225"/>
      <c r="C239" s="225"/>
      <c r="D239" s="228"/>
      <c r="E239" s="36"/>
      <c r="F239" s="186"/>
      <c r="G239" s="55"/>
    </row>
    <row r="240" spans="1:7" x14ac:dyDescent="0.2">
      <c r="A240" s="225"/>
      <c r="B240" s="225"/>
      <c r="C240" s="225"/>
      <c r="D240" s="228"/>
      <c r="E240" s="36"/>
      <c r="F240" s="186"/>
      <c r="G240" s="55"/>
    </row>
    <row r="241" spans="1:7" x14ac:dyDescent="0.2">
      <c r="A241" s="225"/>
      <c r="B241" s="225"/>
      <c r="C241" s="225"/>
      <c r="D241" s="228"/>
      <c r="E241" s="36"/>
      <c r="F241" s="186"/>
      <c r="G241" s="55"/>
    </row>
    <row r="242" spans="1:7" x14ac:dyDescent="0.2">
      <c r="A242" s="225"/>
      <c r="B242" s="225"/>
      <c r="C242" s="225"/>
      <c r="D242" s="228"/>
      <c r="E242" s="36"/>
      <c r="F242" s="186"/>
      <c r="G242" s="55"/>
    </row>
    <row r="243" spans="1:7" x14ac:dyDescent="0.2">
      <c r="A243" s="225"/>
      <c r="B243" s="225"/>
      <c r="C243" s="225"/>
      <c r="D243" s="228"/>
      <c r="E243" s="36"/>
      <c r="F243" s="186"/>
      <c r="G243" s="55"/>
    </row>
    <row r="244" spans="1:7" x14ac:dyDescent="0.2">
      <c r="A244" s="225"/>
      <c r="B244" s="225"/>
      <c r="C244" s="225"/>
      <c r="D244" s="228"/>
      <c r="E244" s="36"/>
      <c r="F244" s="186"/>
      <c r="G244" s="55"/>
    </row>
    <row r="245" spans="1:7" x14ac:dyDescent="0.2">
      <c r="A245" s="225"/>
      <c r="B245" s="225"/>
      <c r="C245" s="225"/>
      <c r="D245" s="228"/>
      <c r="E245" s="36"/>
      <c r="F245" s="186"/>
      <c r="G245" s="55"/>
    </row>
    <row r="246" spans="1:7" x14ac:dyDescent="0.2">
      <c r="A246" s="225"/>
      <c r="B246" s="225"/>
      <c r="C246" s="225"/>
      <c r="D246" s="228"/>
      <c r="E246" s="36"/>
      <c r="F246" s="186"/>
      <c r="G246" s="55"/>
    </row>
    <row r="247" spans="1:7" x14ac:dyDescent="0.2">
      <c r="A247" s="225"/>
      <c r="B247" s="225"/>
      <c r="C247" s="225"/>
      <c r="D247" s="228"/>
      <c r="E247" s="36"/>
      <c r="F247" s="186"/>
      <c r="G247" s="55"/>
    </row>
    <row r="248" spans="1:7" x14ac:dyDescent="0.2">
      <c r="A248" s="225"/>
      <c r="B248" s="225"/>
      <c r="C248" s="225"/>
      <c r="D248" s="228"/>
      <c r="E248" s="36"/>
      <c r="F248" s="186"/>
      <c r="G248" s="55"/>
    </row>
    <row r="249" spans="1:7" x14ac:dyDescent="0.2">
      <c r="A249" s="225"/>
      <c r="B249" s="225"/>
      <c r="C249" s="225"/>
      <c r="D249" s="228"/>
      <c r="E249" s="36"/>
      <c r="F249" s="186"/>
      <c r="G249" s="55"/>
    </row>
    <row r="250" spans="1:7" x14ac:dyDescent="0.2">
      <c r="A250" s="225"/>
      <c r="B250" s="225"/>
      <c r="C250" s="225"/>
      <c r="D250" s="228"/>
      <c r="E250" s="36"/>
      <c r="F250" s="186"/>
      <c r="G250" s="55"/>
    </row>
    <row r="251" spans="1:7" x14ac:dyDescent="0.2">
      <c r="A251" s="225"/>
      <c r="B251" s="225"/>
      <c r="C251" s="225"/>
      <c r="D251" s="228"/>
      <c r="E251" s="36"/>
      <c r="F251" s="186"/>
      <c r="G251" s="55"/>
    </row>
    <row r="252" spans="1:7" x14ac:dyDescent="0.2">
      <c r="A252" s="225"/>
      <c r="B252" s="225"/>
      <c r="C252" s="225"/>
      <c r="D252" s="228"/>
      <c r="E252" s="36"/>
      <c r="F252" s="186"/>
      <c r="G252" s="55"/>
    </row>
    <row r="253" spans="1:7" x14ac:dyDescent="0.2">
      <c r="A253" s="225"/>
      <c r="B253" s="225"/>
      <c r="C253" s="225"/>
      <c r="D253" s="228"/>
      <c r="E253" s="36"/>
      <c r="F253" s="186"/>
      <c r="G253" s="55"/>
    </row>
    <row r="254" spans="1:7" x14ac:dyDescent="0.2">
      <c r="A254" s="225"/>
      <c r="B254" s="225"/>
      <c r="C254" s="225"/>
      <c r="D254" s="228"/>
      <c r="E254" s="36"/>
      <c r="F254" s="186"/>
      <c r="G254" s="55"/>
    </row>
    <row r="255" spans="1:7" x14ac:dyDescent="0.2">
      <c r="A255" s="225"/>
      <c r="B255" s="225"/>
      <c r="C255" s="225"/>
      <c r="D255" s="228"/>
      <c r="E255" s="36"/>
      <c r="F255" s="186"/>
      <c r="G255" s="55"/>
    </row>
    <row r="256" spans="1:7" x14ac:dyDescent="0.2">
      <c r="A256" s="225"/>
      <c r="B256" s="225"/>
      <c r="C256" s="225"/>
      <c r="D256" s="228"/>
      <c r="E256" s="36"/>
      <c r="F256" s="186"/>
      <c r="G256" s="55"/>
    </row>
    <row r="257" spans="1:7" x14ac:dyDescent="0.2">
      <c r="A257" s="225"/>
      <c r="B257" s="225"/>
      <c r="C257" s="225"/>
      <c r="D257" s="228"/>
      <c r="E257" s="36"/>
      <c r="F257" s="186"/>
      <c r="G257" s="55"/>
    </row>
    <row r="258" spans="1:7" x14ac:dyDescent="0.2">
      <c r="A258" s="225"/>
      <c r="B258" s="225"/>
      <c r="C258" s="225"/>
      <c r="D258" s="228"/>
      <c r="E258" s="36"/>
      <c r="F258" s="186"/>
      <c r="G258" s="55"/>
    </row>
    <row r="259" spans="1:7" x14ac:dyDescent="0.2">
      <c r="A259" s="225"/>
      <c r="B259" s="225"/>
      <c r="C259" s="225"/>
      <c r="D259" s="228"/>
      <c r="E259" s="36"/>
      <c r="F259" s="186"/>
      <c r="G259" s="55"/>
    </row>
    <row r="260" spans="1:7" x14ac:dyDescent="0.2">
      <c r="A260" s="225"/>
      <c r="B260" s="225"/>
      <c r="C260" s="225"/>
      <c r="D260" s="228"/>
      <c r="E260" s="36"/>
      <c r="F260" s="186"/>
      <c r="G260" s="55"/>
    </row>
    <row r="261" spans="1:7" x14ac:dyDescent="0.2">
      <c r="A261" s="225"/>
      <c r="B261" s="225"/>
      <c r="C261" s="225"/>
      <c r="D261" s="228"/>
      <c r="E261" s="36"/>
      <c r="F261" s="186"/>
      <c r="G261" s="55"/>
    </row>
    <row r="262" spans="1:7" x14ac:dyDescent="0.2">
      <c r="A262" s="225"/>
      <c r="B262" s="225"/>
      <c r="C262" s="225"/>
      <c r="D262" s="228"/>
      <c r="E262" s="36"/>
      <c r="F262" s="186"/>
      <c r="G262" s="55"/>
    </row>
    <row r="263" spans="1:7" x14ac:dyDescent="0.2">
      <c r="A263" s="225"/>
      <c r="B263" s="225"/>
      <c r="C263" s="225"/>
      <c r="D263" s="228"/>
      <c r="E263" s="36"/>
      <c r="F263" s="186"/>
      <c r="G263" s="55"/>
    </row>
    <row r="264" spans="1:7" x14ac:dyDescent="0.2">
      <c r="A264" s="225"/>
      <c r="B264" s="225"/>
      <c r="C264" s="225"/>
      <c r="D264" s="228"/>
      <c r="E264" s="36"/>
      <c r="F264" s="186"/>
      <c r="G264" s="55"/>
    </row>
    <row r="265" spans="1:7" x14ac:dyDescent="0.2">
      <c r="A265" s="225"/>
      <c r="B265" s="225"/>
      <c r="C265" s="225"/>
      <c r="D265" s="228"/>
      <c r="E265" s="36"/>
      <c r="F265" s="186"/>
      <c r="G265" s="55"/>
    </row>
    <row r="266" spans="1:7" ht="10.7" customHeight="1" x14ac:dyDescent="0.2">
      <c r="A266" s="225"/>
      <c r="B266" s="225"/>
      <c r="C266" s="226"/>
      <c r="D266" s="53"/>
      <c r="E266" s="38"/>
      <c r="F266" s="54"/>
      <c r="G266" s="55"/>
    </row>
    <row r="267" spans="1:7" x14ac:dyDescent="0.2">
      <c r="A267" s="225"/>
      <c r="B267" s="225"/>
      <c r="C267" s="225"/>
      <c r="D267" s="228"/>
      <c r="E267" s="36"/>
      <c r="F267" s="54"/>
      <c r="G267" s="55"/>
    </row>
    <row r="268" spans="1:7" ht="10.7" customHeight="1" x14ac:dyDescent="0.2">
      <c r="A268" s="225"/>
      <c r="B268" s="225"/>
      <c r="C268" s="225"/>
      <c r="D268" s="228"/>
      <c r="E268" s="36"/>
      <c r="F268" s="54"/>
      <c r="G268" s="55"/>
    </row>
    <row r="269" spans="1:7" x14ac:dyDescent="0.2">
      <c r="A269" s="225"/>
      <c r="B269" s="225"/>
      <c r="C269" s="225"/>
      <c r="D269" s="228"/>
      <c r="E269" s="36"/>
      <c r="F269" s="54"/>
      <c r="G269" s="55"/>
    </row>
    <row r="270" spans="1:7" ht="10.7" customHeight="1" x14ac:dyDescent="0.2">
      <c r="A270" s="225"/>
      <c r="B270" s="225"/>
      <c r="C270" s="225"/>
      <c r="D270" s="228"/>
      <c r="E270" s="36"/>
      <c r="F270" s="54"/>
      <c r="G270" s="55"/>
    </row>
    <row r="271" spans="1:7" x14ac:dyDescent="0.2">
      <c r="A271" s="225"/>
      <c r="B271" s="225"/>
      <c r="C271" s="225"/>
      <c r="D271" s="228"/>
      <c r="E271" s="36"/>
      <c r="F271" s="54"/>
      <c r="G271" s="55"/>
    </row>
    <row r="272" spans="1:7" x14ac:dyDescent="0.2">
      <c r="A272" s="225"/>
      <c r="B272" s="225"/>
      <c r="C272" s="225"/>
      <c r="D272" s="228"/>
      <c r="E272" s="36"/>
      <c r="F272" s="54"/>
      <c r="G272" s="55"/>
    </row>
    <row r="273" spans="1:7" ht="10.7" customHeight="1" x14ac:dyDescent="0.2">
      <c r="A273" s="225"/>
      <c r="B273" s="225"/>
      <c r="C273" s="225"/>
      <c r="D273" s="228"/>
      <c r="E273" s="229"/>
      <c r="F273" s="54"/>
      <c r="G273" s="55"/>
    </row>
    <row r="274" spans="1:7" x14ac:dyDescent="0.2">
      <c r="A274" s="225"/>
      <c r="B274" s="225"/>
      <c r="C274" s="225"/>
      <c r="D274" s="228"/>
      <c r="E274" s="229"/>
      <c r="F274" s="54"/>
      <c r="G274" s="55"/>
    </row>
    <row r="275" spans="1:7" x14ac:dyDescent="0.2">
      <c r="A275" s="225"/>
      <c r="B275" s="225"/>
      <c r="C275" s="225"/>
      <c r="D275" s="228"/>
      <c r="E275" s="229"/>
      <c r="F275" s="54"/>
      <c r="G275" s="55"/>
    </row>
    <row r="276" spans="1:7" ht="10.7" customHeight="1" x14ac:dyDescent="0.2">
      <c r="A276" s="225"/>
      <c r="B276" s="225"/>
      <c r="C276" s="225"/>
      <c r="D276" s="228"/>
      <c r="E276" s="229"/>
      <c r="F276" s="229"/>
      <c r="G276" s="229"/>
    </row>
    <row r="277" spans="1:7" ht="24" x14ac:dyDescent="0.2">
      <c r="A277" s="57"/>
      <c r="B277" s="57"/>
      <c r="C277" s="58" t="s">
        <v>192</v>
      </c>
      <c r="D277" s="59"/>
      <c r="E277" s="39"/>
      <c r="F277" s="60" t="s">
        <v>8</v>
      </c>
      <c r="G277" s="39"/>
    </row>
  </sheetData>
  <pageMargins left="0.70866141732283472" right="0.70866141732283472" top="0.74803149606299213" bottom="0.74803149606299213" header="0.31496062992125984" footer="0.31496062992125984"/>
  <pageSetup paperSize="9" scale="95" firstPageNumber="39" orientation="portrait" useFirstPageNumber="1" r:id="rId1"/>
  <headerFooter>
    <oddHeader>&amp;L&amp;"Arial,Italic"&amp;9Mossel Bay Municipality&amp;"Arial,Regular"
Mossel Bay (UISP): EMFULENI (Phase1 and 2)&amp;R&amp;9Section B : Sewerage Reticulation</oddHeader>
    <oddFooter>&amp;L&amp;"Arial,Bold"&amp;9Contract TDR64/2020/2021
Part C2: Pricing Data&amp;C&amp;"Arial,Bold"&amp;9C2&amp;"Arial,Regular" - Page &amp;P&amp;R&amp;"Arial,Bold"&amp;9C2.2
Bill of Qantities</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62052-A45D-4A24-9E5A-E18F7BEB6C6B}">
  <dimension ref="A1:G296"/>
  <sheetViews>
    <sheetView view="pageBreakPreview" topLeftCell="A274" zoomScaleNormal="100" zoomScaleSheetLayoutView="100" workbookViewId="0">
      <selection activeCell="C293" sqref="C293"/>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
      <c r="B2" s="3"/>
      <c r="C2" s="3"/>
      <c r="D2" s="3"/>
      <c r="E2" s="8"/>
      <c r="F2" s="4"/>
      <c r="G2" s="4"/>
    </row>
    <row r="3" spans="1:7" x14ac:dyDescent="0.2">
      <c r="A3" s="225"/>
      <c r="B3" s="225"/>
      <c r="C3" s="226" t="s">
        <v>213</v>
      </c>
      <c r="D3" s="228"/>
      <c r="E3" s="229"/>
      <c r="F3" s="229"/>
      <c r="G3" s="229"/>
    </row>
    <row r="4" spans="1:7" x14ac:dyDescent="0.2">
      <c r="A4" s="225"/>
      <c r="B4" s="225"/>
      <c r="C4" s="225"/>
      <c r="D4" s="228"/>
      <c r="E4" s="229"/>
      <c r="F4" s="229"/>
      <c r="G4" s="229"/>
    </row>
    <row r="5" spans="1:7" x14ac:dyDescent="0.2">
      <c r="A5" s="225"/>
      <c r="B5" s="56" t="s">
        <v>47</v>
      </c>
      <c r="C5" s="225"/>
      <c r="D5" s="228"/>
      <c r="E5" s="229"/>
      <c r="F5" s="229"/>
      <c r="G5" s="229"/>
    </row>
    <row r="6" spans="1:7" x14ac:dyDescent="0.2">
      <c r="A6" s="225" t="s">
        <v>86</v>
      </c>
      <c r="B6" s="225" t="s">
        <v>67</v>
      </c>
      <c r="C6" s="226" t="s">
        <v>66</v>
      </c>
      <c r="D6" s="228"/>
      <c r="E6" s="229"/>
      <c r="F6" s="229"/>
      <c r="G6" s="229"/>
    </row>
    <row r="7" spans="1:7" x14ac:dyDescent="0.2">
      <c r="A7" s="225"/>
      <c r="B7" s="225"/>
      <c r="C7" s="225"/>
      <c r="D7" s="228"/>
      <c r="E7" s="229"/>
      <c r="F7" s="229"/>
      <c r="G7" s="229"/>
    </row>
    <row r="8" spans="1:7" ht="36" x14ac:dyDescent="0.2">
      <c r="A8" s="225" t="s">
        <v>142</v>
      </c>
      <c r="B8" s="225" t="s">
        <v>411</v>
      </c>
      <c r="C8" s="225" t="s">
        <v>167</v>
      </c>
      <c r="D8" s="228" t="s">
        <v>143</v>
      </c>
      <c r="E8" s="229" t="s">
        <v>222</v>
      </c>
      <c r="F8" s="229"/>
      <c r="G8" s="229" t="s">
        <v>65</v>
      </c>
    </row>
    <row r="9" spans="1:7" x14ac:dyDescent="0.2">
      <c r="A9" s="225"/>
      <c r="B9" s="225"/>
      <c r="C9" s="225"/>
      <c r="D9" s="228"/>
      <c r="E9" s="229"/>
      <c r="F9" s="229"/>
      <c r="G9" s="229"/>
    </row>
    <row r="10" spans="1:7" x14ac:dyDescent="0.2">
      <c r="A10" s="225"/>
      <c r="B10" s="56" t="s">
        <v>47</v>
      </c>
      <c r="C10" s="225"/>
      <c r="D10" s="228"/>
      <c r="E10" s="229"/>
      <c r="F10" s="229"/>
      <c r="G10" s="229"/>
    </row>
    <row r="11" spans="1:7" x14ac:dyDescent="0.2">
      <c r="A11" s="225" t="s">
        <v>87</v>
      </c>
      <c r="B11" s="225" t="s">
        <v>48</v>
      </c>
      <c r="C11" s="226" t="s">
        <v>49</v>
      </c>
      <c r="D11" s="228"/>
      <c r="E11" s="229"/>
      <c r="F11" s="229"/>
      <c r="G11" s="229"/>
    </row>
    <row r="12" spans="1:7" x14ac:dyDescent="0.2">
      <c r="A12" s="225"/>
      <c r="C12" s="225"/>
      <c r="D12" s="228"/>
      <c r="E12" s="229"/>
      <c r="F12" s="229"/>
      <c r="G12" s="229"/>
    </row>
    <row r="13" spans="1:7" ht="84" x14ac:dyDescent="0.2">
      <c r="A13" s="225" t="s">
        <v>14</v>
      </c>
      <c r="B13" s="225" t="s">
        <v>410</v>
      </c>
      <c r="C13" s="225" t="s">
        <v>144</v>
      </c>
      <c r="D13" s="228" t="s">
        <v>14</v>
      </c>
      <c r="E13" s="229"/>
      <c r="F13" s="229"/>
      <c r="G13" s="229"/>
    </row>
    <row r="14" spans="1:7" x14ac:dyDescent="0.2">
      <c r="A14" s="225"/>
      <c r="B14" s="225"/>
      <c r="C14" s="225"/>
      <c r="D14" s="228"/>
      <c r="E14" s="229"/>
      <c r="F14" s="229"/>
      <c r="G14" s="229"/>
    </row>
    <row r="15" spans="1:7" ht="24" x14ac:dyDescent="0.2">
      <c r="A15" s="225" t="s">
        <v>13</v>
      </c>
      <c r="B15" s="225" t="s">
        <v>13</v>
      </c>
      <c r="C15" s="225" t="s">
        <v>225</v>
      </c>
      <c r="D15" s="228" t="s">
        <v>13</v>
      </c>
      <c r="E15" s="229"/>
      <c r="F15" s="229"/>
      <c r="G15" s="229"/>
    </row>
    <row r="16" spans="1:7" x14ac:dyDescent="0.2">
      <c r="A16" s="225"/>
      <c r="B16" s="225"/>
      <c r="C16" s="225"/>
      <c r="D16" s="228"/>
      <c r="E16" s="229"/>
      <c r="F16" s="229"/>
      <c r="G16" s="229"/>
    </row>
    <row r="17" spans="1:7" x14ac:dyDescent="0.2">
      <c r="A17" s="225"/>
      <c r="B17" s="225"/>
      <c r="C17" s="226" t="s">
        <v>145</v>
      </c>
      <c r="D17" s="228"/>
      <c r="E17" s="229"/>
      <c r="F17" s="229"/>
      <c r="G17" s="229"/>
    </row>
    <row r="18" spans="1:7" x14ac:dyDescent="0.2">
      <c r="A18" s="225"/>
      <c r="B18" s="225"/>
      <c r="C18" s="225"/>
      <c r="D18" s="228"/>
      <c r="E18" s="229"/>
      <c r="F18" s="229"/>
      <c r="G18" s="229"/>
    </row>
    <row r="19" spans="1:7" x14ac:dyDescent="0.2">
      <c r="A19" s="225" t="s">
        <v>88</v>
      </c>
      <c r="B19" s="225"/>
      <c r="C19" s="225" t="s">
        <v>146</v>
      </c>
      <c r="D19" s="228" t="s">
        <v>50</v>
      </c>
      <c r="E19" s="229" t="s">
        <v>222</v>
      </c>
      <c r="F19" s="229"/>
      <c r="G19" s="229" t="s">
        <v>65</v>
      </c>
    </row>
    <row r="20" spans="1:7" x14ac:dyDescent="0.2">
      <c r="A20" s="225"/>
      <c r="B20" s="225"/>
      <c r="C20" s="225"/>
      <c r="D20" s="228"/>
      <c r="E20" s="229"/>
      <c r="F20" s="229"/>
      <c r="G20" s="229"/>
    </row>
    <row r="21" spans="1:7" x14ac:dyDescent="0.2">
      <c r="A21" s="225" t="s">
        <v>732</v>
      </c>
      <c r="B21" s="225"/>
      <c r="C21" s="225" t="s">
        <v>734</v>
      </c>
      <c r="D21" s="228" t="s">
        <v>50</v>
      </c>
      <c r="E21" s="229">
        <v>2450</v>
      </c>
      <c r="F21" s="229"/>
      <c r="G21" s="229"/>
    </row>
    <row r="22" spans="1:7" x14ac:dyDescent="0.2">
      <c r="A22" s="225"/>
      <c r="B22" s="225"/>
      <c r="C22" s="225"/>
      <c r="D22" s="228"/>
      <c r="E22" s="229"/>
      <c r="F22" s="229"/>
      <c r="G22" s="229"/>
    </row>
    <row r="23" spans="1:7" x14ac:dyDescent="0.2">
      <c r="A23" s="225" t="s">
        <v>733</v>
      </c>
      <c r="B23" s="225"/>
      <c r="C23" s="225" t="s">
        <v>735</v>
      </c>
      <c r="D23" s="228" t="s">
        <v>50</v>
      </c>
      <c r="E23" s="229" t="s">
        <v>222</v>
      </c>
      <c r="F23" s="229"/>
      <c r="G23" s="229" t="s">
        <v>65</v>
      </c>
    </row>
    <row r="24" spans="1:7" x14ac:dyDescent="0.2">
      <c r="A24" s="225"/>
      <c r="B24" s="225"/>
      <c r="C24" s="225"/>
      <c r="D24" s="228"/>
      <c r="E24" s="229"/>
      <c r="F24" s="229"/>
      <c r="G24" s="229"/>
    </row>
    <row r="25" spans="1:7" ht="24" x14ac:dyDescent="0.2">
      <c r="A25" s="225" t="s">
        <v>147</v>
      </c>
      <c r="B25" s="225" t="s">
        <v>204</v>
      </c>
      <c r="C25" s="225" t="s">
        <v>198</v>
      </c>
      <c r="D25" s="228" t="s">
        <v>148</v>
      </c>
      <c r="E25" s="229">
        <v>95</v>
      </c>
      <c r="F25" s="229"/>
      <c r="G25" s="229"/>
    </row>
    <row r="26" spans="1:7" x14ac:dyDescent="0.2">
      <c r="A26" s="225"/>
      <c r="B26" s="225"/>
      <c r="C26" s="225"/>
      <c r="D26" s="228"/>
      <c r="E26" s="229"/>
      <c r="F26" s="229"/>
      <c r="G26" s="229"/>
    </row>
    <row r="27" spans="1:7" x14ac:dyDescent="0.2">
      <c r="A27" s="225" t="s">
        <v>89</v>
      </c>
      <c r="B27" s="225"/>
      <c r="C27" s="226" t="s">
        <v>57</v>
      </c>
      <c r="D27" s="228"/>
      <c r="E27" s="229"/>
      <c r="F27" s="229"/>
      <c r="G27" s="229"/>
    </row>
    <row r="28" spans="1:7" x14ac:dyDescent="0.2">
      <c r="A28" s="225"/>
      <c r="B28" s="225"/>
      <c r="C28" s="225"/>
      <c r="D28" s="228"/>
      <c r="E28" s="229"/>
      <c r="F28" s="229"/>
      <c r="G28" s="229"/>
    </row>
    <row r="29" spans="1:7" ht="24" x14ac:dyDescent="0.2">
      <c r="A29" s="225" t="s">
        <v>209</v>
      </c>
      <c r="B29" s="225" t="s">
        <v>149</v>
      </c>
      <c r="C29" s="225" t="s">
        <v>130</v>
      </c>
      <c r="D29" s="228" t="s">
        <v>150</v>
      </c>
      <c r="E29" s="229">
        <v>1930</v>
      </c>
      <c r="F29" s="229"/>
      <c r="G29" s="229"/>
    </row>
    <row r="30" spans="1:7" x14ac:dyDescent="0.2">
      <c r="A30" s="52"/>
      <c r="B30" s="52"/>
      <c r="C30" s="52"/>
      <c r="D30" s="62"/>
      <c r="E30" s="229"/>
      <c r="F30" s="229"/>
      <c r="G30" s="229"/>
    </row>
    <row r="31" spans="1:7" ht="24" x14ac:dyDescent="0.2">
      <c r="A31" s="220" t="s">
        <v>90</v>
      </c>
      <c r="B31" s="220" t="s">
        <v>950</v>
      </c>
      <c r="C31" s="221" t="s">
        <v>51</v>
      </c>
      <c r="D31" s="222"/>
      <c r="E31" s="229"/>
      <c r="F31" s="229"/>
      <c r="G31" s="229"/>
    </row>
    <row r="32" spans="1:7" x14ac:dyDescent="0.2">
      <c r="A32" s="220"/>
      <c r="B32" s="220"/>
      <c r="C32" s="220"/>
      <c r="D32" s="222"/>
      <c r="E32" s="229"/>
      <c r="F32" s="229"/>
      <c r="G32" s="229"/>
    </row>
    <row r="33" spans="1:7" ht="24" x14ac:dyDescent="0.2">
      <c r="A33" s="220"/>
      <c r="B33" s="220" t="s">
        <v>52</v>
      </c>
      <c r="C33" s="220" t="s">
        <v>951</v>
      </c>
      <c r="D33" s="222"/>
      <c r="E33" s="229"/>
      <c r="F33" s="229"/>
      <c r="G33" s="229"/>
    </row>
    <row r="34" spans="1:7" x14ac:dyDescent="0.2">
      <c r="A34" s="220"/>
      <c r="B34" s="220"/>
      <c r="C34" s="220"/>
      <c r="D34" s="222"/>
      <c r="E34" s="229"/>
      <c r="F34" s="229"/>
      <c r="G34" s="229"/>
    </row>
    <row r="35" spans="1:7" x14ac:dyDescent="0.2">
      <c r="A35" s="220" t="s">
        <v>91</v>
      </c>
      <c r="B35" s="220"/>
      <c r="C35" s="220" t="s">
        <v>54</v>
      </c>
      <c r="D35" s="222" t="s">
        <v>61</v>
      </c>
      <c r="E35" s="229" t="s">
        <v>222</v>
      </c>
      <c r="F35" s="229"/>
      <c r="G35" s="229" t="s">
        <v>65</v>
      </c>
    </row>
    <row r="36" spans="1:7" x14ac:dyDescent="0.2">
      <c r="A36" s="220"/>
      <c r="B36" s="220"/>
      <c r="C36" s="220"/>
      <c r="D36" s="222"/>
      <c r="E36" s="229"/>
      <c r="F36" s="229"/>
      <c r="G36" s="229"/>
    </row>
    <row r="37" spans="1:7" x14ac:dyDescent="0.2">
      <c r="A37" s="220" t="s">
        <v>952</v>
      </c>
      <c r="B37" s="220"/>
      <c r="C37" s="220" t="s">
        <v>55</v>
      </c>
      <c r="D37" s="222" t="s">
        <v>61</v>
      </c>
      <c r="E37" s="229" t="s">
        <v>222</v>
      </c>
      <c r="F37" s="229"/>
      <c r="G37" s="229" t="s">
        <v>65</v>
      </c>
    </row>
    <row r="38" spans="1:7" x14ac:dyDescent="0.2">
      <c r="A38" s="223"/>
      <c r="B38" s="223"/>
      <c r="C38" s="223"/>
      <c r="D38" s="224"/>
      <c r="E38" s="229"/>
      <c r="F38" s="229"/>
      <c r="G38" s="229"/>
    </row>
    <row r="39" spans="1:7" ht="24" x14ac:dyDescent="0.2">
      <c r="A39" s="220"/>
      <c r="B39" s="220" t="s">
        <v>869</v>
      </c>
      <c r="C39" s="220" t="s">
        <v>284</v>
      </c>
      <c r="D39" s="222"/>
      <c r="E39" s="229"/>
      <c r="F39" s="229"/>
      <c r="G39" s="229"/>
    </row>
    <row r="40" spans="1:7" x14ac:dyDescent="0.2">
      <c r="A40" s="220"/>
      <c r="B40" s="220"/>
      <c r="C40" s="220"/>
      <c r="D40" s="222"/>
      <c r="E40" s="229"/>
      <c r="F40" s="229"/>
      <c r="G40" s="229"/>
    </row>
    <row r="41" spans="1:7" x14ac:dyDescent="0.2">
      <c r="A41" s="220" t="s">
        <v>953</v>
      </c>
      <c r="B41" s="220"/>
      <c r="C41" s="220" t="s">
        <v>54</v>
      </c>
      <c r="D41" s="222" t="s">
        <v>61</v>
      </c>
      <c r="E41" s="229">
        <v>470</v>
      </c>
      <c r="F41" s="229"/>
      <c r="G41" s="229"/>
    </row>
    <row r="42" spans="1:7" x14ac:dyDescent="0.2">
      <c r="A42" s="220"/>
      <c r="B42" s="220"/>
      <c r="C42" s="220"/>
      <c r="D42" s="222"/>
      <c r="E42" s="229"/>
      <c r="F42" s="229"/>
      <c r="G42" s="229"/>
    </row>
    <row r="43" spans="1:7" x14ac:dyDescent="0.2">
      <c r="A43" s="220" t="s">
        <v>954</v>
      </c>
      <c r="B43" s="220"/>
      <c r="C43" s="220" t="s">
        <v>55</v>
      </c>
      <c r="D43" s="222" t="s">
        <v>61</v>
      </c>
      <c r="E43" s="229">
        <v>255</v>
      </c>
      <c r="F43" s="229"/>
      <c r="G43" s="229"/>
    </row>
    <row r="44" spans="1:7" x14ac:dyDescent="0.2">
      <c r="A44" s="52"/>
      <c r="B44" s="52"/>
      <c r="C44" s="52"/>
      <c r="D44" s="62"/>
      <c r="E44" s="229"/>
      <c r="F44" s="229"/>
      <c r="G44" s="229"/>
    </row>
    <row r="45" spans="1:7" x14ac:dyDescent="0.2">
      <c r="A45" s="52"/>
      <c r="B45" s="52"/>
      <c r="C45" s="52"/>
      <c r="D45" s="62"/>
      <c r="E45" s="229"/>
      <c r="F45" s="229"/>
      <c r="G45" s="229"/>
    </row>
    <row r="46" spans="1:7" x14ac:dyDescent="0.2">
      <c r="A46" s="52"/>
      <c r="B46" s="52"/>
      <c r="C46" s="52"/>
      <c r="D46" s="62"/>
      <c r="E46" s="229"/>
      <c r="F46" s="229"/>
      <c r="G46" s="229"/>
    </row>
    <row r="47" spans="1:7" ht="20.100000000000001" customHeight="1" x14ac:dyDescent="0.2">
      <c r="A47" s="272"/>
      <c r="B47" s="273"/>
      <c r="C47" s="268" t="s">
        <v>26</v>
      </c>
      <c r="D47" s="274"/>
      <c r="E47" s="275"/>
      <c r="F47" s="276"/>
      <c r="G47" s="63"/>
    </row>
    <row r="48" spans="1:7" ht="24" customHeight="1" x14ac:dyDescent="0.2">
      <c r="A48" s="64"/>
      <c r="B48" s="64"/>
      <c r="C48" s="65" t="s">
        <v>42</v>
      </c>
      <c r="D48" s="66"/>
      <c r="E48" s="41"/>
      <c r="F48" s="67"/>
      <c r="G48" s="67"/>
    </row>
    <row r="49" spans="1:7" x14ac:dyDescent="0.2">
      <c r="A49" s="52"/>
      <c r="B49" s="52"/>
      <c r="C49" s="52"/>
      <c r="D49" s="62"/>
      <c r="E49" s="229"/>
      <c r="F49" s="229"/>
      <c r="G49" s="229"/>
    </row>
    <row r="50" spans="1:7" ht="24" x14ac:dyDescent="0.2">
      <c r="A50" s="225" t="s">
        <v>92</v>
      </c>
      <c r="B50" s="225" t="s">
        <v>199</v>
      </c>
      <c r="C50" s="226" t="s">
        <v>151</v>
      </c>
      <c r="D50" s="228"/>
      <c r="E50" s="229"/>
      <c r="F50" s="229"/>
      <c r="G50" s="229"/>
    </row>
    <row r="51" spans="1:7" x14ac:dyDescent="0.2">
      <c r="A51" s="225"/>
      <c r="B51" s="225"/>
      <c r="C51" s="225"/>
      <c r="D51" s="228"/>
      <c r="E51" s="229"/>
      <c r="F51" s="229"/>
      <c r="G51" s="229"/>
    </row>
    <row r="52" spans="1:7" ht="48" x14ac:dyDescent="0.2">
      <c r="A52" s="225" t="s">
        <v>13</v>
      </c>
      <c r="B52" s="225" t="s">
        <v>412</v>
      </c>
      <c r="C52" s="225" t="s">
        <v>152</v>
      </c>
      <c r="D52" s="228" t="s">
        <v>13</v>
      </c>
      <c r="E52" s="229"/>
      <c r="F52" s="229"/>
      <c r="G52" s="229"/>
    </row>
    <row r="53" spans="1:7" x14ac:dyDescent="0.2">
      <c r="A53" s="225"/>
      <c r="B53" s="225"/>
      <c r="C53" s="225"/>
      <c r="D53" s="228"/>
      <c r="E53" s="229"/>
      <c r="F53" s="229"/>
      <c r="G53" s="229"/>
    </row>
    <row r="54" spans="1:7" x14ac:dyDescent="0.2">
      <c r="A54" s="225" t="s">
        <v>251</v>
      </c>
      <c r="B54" s="225"/>
      <c r="C54" s="225" t="s">
        <v>215</v>
      </c>
      <c r="D54" s="228"/>
      <c r="E54" s="229"/>
      <c r="F54" s="229"/>
      <c r="G54" s="229"/>
    </row>
    <row r="55" spans="1:7" x14ac:dyDescent="0.2">
      <c r="A55" s="225"/>
      <c r="B55" s="225"/>
      <c r="C55" s="225"/>
      <c r="D55" s="228"/>
      <c r="E55" s="229"/>
      <c r="F55" s="229"/>
      <c r="G55" s="229"/>
    </row>
    <row r="56" spans="1:7" x14ac:dyDescent="0.2">
      <c r="A56" s="225" t="s">
        <v>1330</v>
      </c>
      <c r="B56" s="225"/>
      <c r="C56" s="225" t="s">
        <v>254</v>
      </c>
      <c r="D56" s="228" t="s">
        <v>50</v>
      </c>
      <c r="E56" s="229">
        <v>186</v>
      </c>
      <c r="F56" s="229"/>
      <c r="G56" s="229"/>
    </row>
    <row r="57" spans="1:7" x14ac:dyDescent="0.2">
      <c r="A57" s="225"/>
      <c r="B57" s="225"/>
      <c r="C57" s="225"/>
      <c r="D57" s="228"/>
      <c r="E57" s="36"/>
      <c r="F57" s="229"/>
      <c r="G57" s="229"/>
    </row>
    <row r="58" spans="1:7" x14ac:dyDescent="0.2">
      <c r="A58" s="225" t="s">
        <v>955</v>
      </c>
      <c r="B58" s="225"/>
      <c r="C58" s="225" t="s">
        <v>216</v>
      </c>
      <c r="D58" s="228" t="s">
        <v>50</v>
      </c>
      <c r="E58" s="229">
        <v>458</v>
      </c>
      <c r="F58" s="229"/>
      <c r="G58" s="229"/>
    </row>
    <row r="59" spans="1:7" x14ac:dyDescent="0.2">
      <c r="A59" s="225"/>
      <c r="B59" s="225"/>
      <c r="C59" s="51"/>
      <c r="D59" s="228"/>
      <c r="E59" s="36"/>
      <c r="F59" s="229"/>
      <c r="G59" s="229"/>
    </row>
    <row r="60" spans="1:7" x14ac:dyDescent="0.2">
      <c r="A60" s="225" t="s">
        <v>956</v>
      </c>
      <c r="B60" s="225"/>
      <c r="C60" s="225" t="s">
        <v>226</v>
      </c>
      <c r="D60" s="228" t="s">
        <v>50</v>
      </c>
      <c r="E60" s="229">
        <v>795</v>
      </c>
      <c r="F60" s="229"/>
      <c r="G60" s="229"/>
    </row>
    <row r="61" spans="1:7" x14ac:dyDescent="0.2">
      <c r="A61" s="225"/>
      <c r="B61" s="225"/>
      <c r="C61" s="225"/>
      <c r="D61" s="228"/>
      <c r="E61" s="229"/>
      <c r="F61" s="229"/>
      <c r="G61" s="229"/>
    </row>
    <row r="62" spans="1:7" x14ac:dyDescent="0.2">
      <c r="A62" s="225" t="s">
        <v>957</v>
      </c>
      <c r="B62" s="225"/>
      <c r="C62" s="225" t="s">
        <v>64</v>
      </c>
      <c r="D62" s="228" t="s">
        <v>50</v>
      </c>
      <c r="E62" s="229">
        <v>1012</v>
      </c>
      <c r="F62" s="229"/>
      <c r="G62" s="229"/>
    </row>
    <row r="63" spans="1:7" x14ac:dyDescent="0.2">
      <c r="A63" s="225"/>
      <c r="B63" s="51"/>
      <c r="C63" s="225"/>
      <c r="D63" s="228"/>
      <c r="E63" s="36"/>
      <c r="F63" s="229"/>
      <c r="G63" s="229"/>
    </row>
    <row r="64" spans="1:7" ht="65.25" customHeight="1" x14ac:dyDescent="0.2">
      <c r="A64" s="225" t="s">
        <v>200</v>
      </c>
      <c r="B64" s="225" t="s">
        <v>414</v>
      </c>
      <c r="C64" s="377" t="s">
        <v>1479</v>
      </c>
      <c r="D64" s="228" t="s">
        <v>153</v>
      </c>
      <c r="E64" s="229"/>
      <c r="F64" s="229"/>
      <c r="G64" s="229"/>
    </row>
    <row r="65" spans="1:7" x14ac:dyDescent="0.2">
      <c r="A65" s="225"/>
      <c r="B65" s="225"/>
      <c r="C65" s="226"/>
      <c r="D65" s="228"/>
      <c r="E65" s="229"/>
      <c r="F65" s="229"/>
      <c r="G65" s="229"/>
    </row>
    <row r="66" spans="1:7" x14ac:dyDescent="0.2">
      <c r="A66" s="225" t="s">
        <v>201</v>
      </c>
      <c r="B66" s="225"/>
      <c r="C66" s="225" t="s">
        <v>252</v>
      </c>
      <c r="D66" s="228" t="s">
        <v>59</v>
      </c>
      <c r="E66" s="229">
        <v>1</v>
      </c>
      <c r="F66" s="229"/>
      <c r="G66" s="229"/>
    </row>
    <row r="67" spans="1:7" x14ac:dyDescent="0.2">
      <c r="A67" s="225"/>
      <c r="B67" s="225"/>
      <c r="C67" s="226"/>
      <c r="D67" s="228"/>
      <c r="E67" s="229"/>
      <c r="F67" s="229"/>
      <c r="G67" s="229"/>
    </row>
    <row r="68" spans="1:7" x14ac:dyDescent="0.2">
      <c r="A68" s="225" t="s">
        <v>958</v>
      </c>
      <c r="B68" s="225"/>
      <c r="C68" s="225" t="s">
        <v>253</v>
      </c>
      <c r="D68" s="228" t="s">
        <v>59</v>
      </c>
      <c r="E68" s="229">
        <v>1</v>
      </c>
      <c r="F68" s="229"/>
      <c r="G68" s="229"/>
    </row>
    <row r="69" spans="1:7" x14ac:dyDescent="0.2">
      <c r="A69" s="225"/>
      <c r="B69" s="225"/>
      <c r="C69" s="226"/>
      <c r="D69" s="228"/>
      <c r="E69" s="229"/>
      <c r="F69" s="229"/>
      <c r="G69" s="229"/>
    </row>
    <row r="70" spans="1:7" x14ac:dyDescent="0.2">
      <c r="A70" s="225" t="s">
        <v>959</v>
      </c>
      <c r="B70" s="225"/>
      <c r="C70" s="225" t="s">
        <v>454</v>
      </c>
      <c r="D70" s="228" t="s">
        <v>59</v>
      </c>
      <c r="E70" s="229">
        <v>1</v>
      </c>
      <c r="F70" s="229"/>
      <c r="G70" s="229"/>
    </row>
    <row r="71" spans="1:7" x14ac:dyDescent="0.2">
      <c r="A71" s="225"/>
      <c r="B71" s="225"/>
      <c r="C71" s="226"/>
      <c r="D71" s="228"/>
      <c r="E71" s="229"/>
      <c r="F71" s="229"/>
      <c r="G71" s="229"/>
    </row>
    <row r="72" spans="1:7" x14ac:dyDescent="0.2">
      <c r="A72" s="225" t="s">
        <v>960</v>
      </c>
      <c r="B72" s="225"/>
      <c r="C72" s="225" t="s">
        <v>455</v>
      </c>
      <c r="D72" s="228" t="s">
        <v>59</v>
      </c>
      <c r="E72" s="229">
        <v>1</v>
      </c>
      <c r="F72" s="229"/>
      <c r="G72" s="229"/>
    </row>
    <row r="73" spans="1:7" x14ac:dyDescent="0.2">
      <c r="A73" s="225"/>
      <c r="B73" s="225"/>
      <c r="C73" s="226"/>
      <c r="D73" s="228"/>
      <c r="E73" s="229"/>
      <c r="F73" s="229"/>
      <c r="G73" s="229"/>
    </row>
    <row r="74" spans="1:7" x14ac:dyDescent="0.2">
      <c r="A74" s="225" t="s">
        <v>961</v>
      </c>
      <c r="B74" s="225"/>
      <c r="C74" s="225" t="s">
        <v>456</v>
      </c>
      <c r="D74" s="228" t="s">
        <v>59</v>
      </c>
      <c r="E74" s="229">
        <v>1</v>
      </c>
      <c r="F74" s="229"/>
      <c r="G74" s="229"/>
    </row>
    <row r="75" spans="1:7" x14ac:dyDescent="0.2">
      <c r="A75" s="225"/>
      <c r="B75" s="225"/>
      <c r="C75" s="226"/>
      <c r="D75" s="228"/>
      <c r="E75" s="229"/>
      <c r="F75" s="229"/>
      <c r="G75" s="229"/>
    </row>
    <row r="76" spans="1:7" x14ac:dyDescent="0.2">
      <c r="A76" s="225" t="s">
        <v>962</v>
      </c>
      <c r="B76" s="225"/>
      <c r="C76" s="225" t="s">
        <v>457</v>
      </c>
      <c r="D76" s="228" t="s">
        <v>59</v>
      </c>
      <c r="E76" s="229">
        <v>1</v>
      </c>
      <c r="F76" s="229"/>
      <c r="G76" s="229"/>
    </row>
    <row r="77" spans="1:7" x14ac:dyDescent="0.2">
      <c r="A77" s="225"/>
      <c r="B77" s="225"/>
      <c r="C77" s="226"/>
      <c r="D77" s="228"/>
      <c r="E77" s="229"/>
      <c r="F77" s="229"/>
      <c r="G77" s="229"/>
    </row>
    <row r="78" spans="1:7" x14ac:dyDescent="0.2">
      <c r="A78" s="225" t="s">
        <v>963</v>
      </c>
      <c r="B78" s="225"/>
      <c r="C78" s="225" t="s">
        <v>458</v>
      </c>
      <c r="D78" s="228" t="s">
        <v>59</v>
      </c>
      <c r="E78" s="229">
        <v>1</v>
      </c>
      <c r="F78" s="229"/>
      <c r="G78" s="229"/>
    </row>
    <row r="79" spans="1:7" x14ac:dyDescent="0.2">
      <c r="A79" s="225"/>
      <c r="B79" s="225"/>
      <c r="C79" s="226"/>
      <c r="D79" s="228"/>
      <c r="E79" s="229"/>
      <c r="F79" s="229"/>
      <c r="G79" s="229"/>
    </row>
    <row r="80" spans="1:7" x14ac:dyDescent="0.2">
      <c r="A80" s="225" t="s">
        <v>964</v>
      </c>
      <c r="B80" s="225"/>
      <c r="C80" s="225" t="s">
        <v>459</v>
      </c>
      <c r="D80" s="228" t="s">
        <v>59</v>
      </c>
      <c r="E80" s="229">
        <v>1</v>
      </c>
      <c r="F80" s="229"/>
      <c r="G80" s="229"/>
    </row>
    <row r="81" spans="1:7" x14ac:dyDescent="0.2">
      <c r="A81" s="225"/>
      <c r="B81" s="225"/>
      <c r="C81" s="226"/>
      <c r="D81" s="228"/>
      <c r="E81" s="229"/>
      <c r="F81" s="229"/>
      <c r="G81" s="229"/>
    </row>
    <row r="82" spans="1:7" x14ac:dyDescent="0.2">
      <c r="A82" s="225" t="s">
        <v>965</v>
      </c>
      <c r="B82" s="225"/>
      <c r="C82" s="225" t="s">
        <v>460</v>
      </c>
      <c r="D82" s="228" t="s">
        <v>59</v>
      </c>
      <c r="E82" s="229">
        <v>1</v>
      </c>
      <c r="F82" s="229"/>
      <c r="G82" s="229"/>
    </row>
    <row r="83" spans="1:7" x14ac:dyDescent="0.2">
      <c r="A83" s="225"/>
      <c r="B83" s="225"/>
      <c r="C83" s="226"/>
      <c r="D83" s="228"/>
      <c r="E83" s="229"/>
      <c r="F83" s="229"/>
      <c r="G83" s="229"/>
    </row>
    <row r="84" spans="1:7" x14ac:dyDescent="0.2">
      <c r="A84" s="225" t="s">
        <v>966</v>
      </c>
      <c r="B84" s="225"/>
      <c r="C84" s="225" t="s">
        <v>461</v>
      </c>
      <c r="D84" s="228" t="s">
        <v>59</v>
      </c>
      <c r="E84" s="229">
        <v>1</v>
      </c>
      <c r="F84" s="229"/>
      <c r="G84" s="229"/>
    </row>
    <row r="85" spans="1:7" x14ac:dyDescent="0.2">
      <c r="A85" s="225"/>
      <c r="B85" s="225"/>
      <c r="C85" s="226"/>
      <c r="D85" s="228"/>
      <c r="E85" s="229"/>
      <c r="F85" s="229"/>
      <c r="G85" s="229"/>
    </row>
    <row r="86" spans="1:7" x14ac:dyDescent="0.2">
      <c r="A86" s="225" t="s">
        <v>967</v>
      </c>
      <c r="B86" s="225"/>
      <c r="C86" s="225" t="s">
        <v>462</v>
      </c>
      <c r="D86" s="228" t="s">
        <v>59</v>
      </c>
      <c r="E86" s="229">
        <v>1</v>
      </c>
      <c r="F86" s="229"/>
      <c r="G86" s="229"/>
    </row>
    <row r="87" spans="1:7" x14ac:dyDescent="0.2">
      <c r="A87" s="225"/>
      <c r="B87" s="225"/>
      <c r="C87" s="226"/>
      <c r="D87" s="228"/>
      <c r="E87" s="229"/>
      <c r="F87" s="229"/>
      <c r="G87" s="229"/>
    </row>
    <row r="88" spans="1:7" x14ac:dyDescent="0.2">
      <c r="A88" s="225" t="s">
        <v>968</v>
      </c>
      <c r="B88" s="225"/>
      <c r="C88" s="225" t="s">
        <v>463</v>
      </c>
      <c r="D88" s="228" t="s">
        <v>59</v>
      </c>
      <c r="E88" s="229">
        <v>1</v>
      </c>
      <c r="F88" s="229"/>
      <c r="G88" s="229"/>
    </row>
    <row r="89" spans="1:7" x14ac:dyDescent="0.2">
      <c r="A89" s="225"/>
      <c r="B89" s="225"/>
      <c r="C89" s="226"/>
      <c r="D89" s="228"/>
      <c r="E89" s="229"/>
      <c r="F89" s="229"/>
      <c r="G89" s="229"/>
    </row>
    <row r="90" spans="1:7" x14ac:dyDescent="0.2">
      <c r="A90" s="225" t="s">
        <v>969</v>
      </c>
      <c r="B90" s="225"/>
      <c r="C90" s="225" t="s">
        <v>464</v>
      </c>
      <c r="D90" s="228" t="s">
        <v>59</v>
      </c>
      <c r="E90" s="229">
        <v>1</v>
      </c>
      <c r="F90" s="229"/>
      <c r="G90" s="229"/>
    </row>
    <row r="91" spans="1:7" x14ac:dyDescent="0.2">
      <c r="A91" s="225"/>
      <c r="B91" s="225"/>
      <c r="C91" s="226"/>
      <c r="D91" s="228"/>
      <c r="E91" s="229"/>
      <c r="F91" s="229"/>
      <c r="G91" s="229"/>
    </row>
    <row r="92" spans="1:7" x14ac:dyDescent="0.2">
      <c r="A92" s="225" t="s">
        <v>970</v>
      </c>
      <c r="B92" s="225"/>
      <c r="C92" s="225" t="s">
        <v>465</v>
      </c>
      <c r="D92" s="228" t="s">
        <v>59</v>
      </c>
      <c r="E92" s="229">
        <v>1</v>
      </c>
      <c r="F92" s="229"/>
      <c r="G92" s="229"/>
    </row>
    <row r="93" spans="1:7" x14ac:dyDescent="0.2">
      <c r="A93" s="225"/>
      <c r="B93" s="225"/>
      <c r="C93" s="226"/>
      <c r="D93" s="228"/>
      <c r="E93" s="229"/>
      <c r="F93" s="229"/>
      <c r="G93" s="229"/>
    </row>
    <row r="94" spans="1:7" x14ac:dyDescent="0.2">
      <c r="A94" s="225" t="s">
        <v>971</v>
      </c>
      <c r="B94" s="225"/>
      <c r="C94" s="225" t="s">
        <v>466</v>
      </c>
      <c r="D94" s="228" t="s">
        <v>59</v>
      </c>
      <c r="E94" s="229">
        <v>1</v>
      </c>
      <c r="F94" s="229"/>
      <c r="G94" s="229"/>
    </row>
    <row r="95" spans="1:7" x14ac:dyDescent="0.2">
      <c r="A95" s="225"/>
      <c r="B95" s="225"/>
      <c r="C95" s="226"/>
      <c r="D95" s="228"/>
      <c r="E95" s="229"/>
      <c r="F95" s="229"/>
      <c r="G95" s="229"/>
    </row>
    <row r="96" spans="1:7" x14ac:dyDescent="0.2">
      <c r="A96" s="225" t="s">
        <v>972</v>
      </c>
      <c r="B96" s="225"/>
      <c r="C96" s="225" t="s">
        <v>736</v>
      </c>
      <c r="D96" s="228" t="s">
        <v>59</v>
      </c>
      <c r="E96" s="229">
        <v>1</v>
      </c>
      <c r="F96" s="229"/>
      <c r="G96" s="229"/>
    </row>
    <row r="97" spans="1:7" x14ac:dyDescent="0.2">
      <c r="A97" s="225"/>
      <c r="B97" s="225"/>
      <c r="C97" s="225"/>
      <c r="D97" s="228"/>
      <c r="E97" s="229"/>
      <c r="F97" s="229"/>
      <c r="G97" s="229"/>
    </row>
    <row r="98" spans="1:7" ht="20.100000000000001" customHeight="1" x14ac:dyDescent="0.2">
      <c r="A98" s="272"/>
      <c r="B98" s="273"/>
      <c r="C98" s="268" t="s">
        <v>26</v>
      </c>
      <c r="D98" s="274"/>
      <c r="E98" s="275"/>
      <c r="F98" s="276"/>
      <c r="G98" s="63"/>
    </row>
    <row r="99" spans="1:7" ht="24" customHeight="1" x14ac:dyDescent="0.2">
      <c r="A99" s="64"/>
      <c r="B99" s="64"/>
      <c r="C99" s="65" t="s">
        <v>42</v>
      </c>
      <c r="D99" s="66"/>
      <c r="E99" s="41"/>
      <c r="F99" s="67"/>
      <c r="G99" s="67"/>
    </row>
    <row r="100" spans="1:7" x14ac:dyDescent="0.2">
      <c r="A100" s="225"/>
      <c r="B100" s="225"/>
      <c r="C100" s="225"/>
      <c r="D100" s="228"/>
      <c r="E100" s="229"/>
      <c r="F100" s="229"/>
      <c r="G100" s="229"/>
    </row>
    <row r="101" spans="1:7" x14ac:dyDescent="0.2">
      <c r="A101" s="225" t="s">
        <v>973</v>
      </c>
      <c r="B101" s="225"/>
      <c r="C101" s="225" t="s">
        <v>737</v>
      </c>
      <c r="D101" s="228" t="s">
        <v>59</v>
      </c>
      <c r="E101" s="229">
        <v>1</v>
      </c>
      <c r="F101" s="229"/>
      <c r="G101" s="229"/>
    </row>
    <row r="102" spans="1:7" x14ac:dyDescent="0.2">
      <c r="A102" s="225"/>
      <c r="B102" s="225"/>
      <c r="C102" s="225"/>
      <c r="D102" s="228"/>
      <c r="E102" s="229"/>
      <c r="F102" s="229"/>
      <c r="G102" s="229"/>
    </row>
    <row r="103" spans="1:7" x14ac:dyDescent="0.2">
      <c r="A103" s="225" t="s">
        <v>974</v>
      </c>
      <c r="B103" s="225"/>
      <c r="C103" s="225" t="s">
        <v>738</v>
      </c>
      <c r="D103" s="228" t="s">
        <v>59</v>
      </c>
      <c r="E103" s="229">
        <v>1</v>
      </c>
      <c r="F103" s="229"/>
      <c r="G103" s="229"/>
    </row>
    <row r="104" spans="1:7" x14ac:dyDescent="0.2">
      <c r="A104" s="225"/>
      <c r="B104" s="225"/>
      <c r="C104" s="225"/>
      <c r="D104" s="228"/>
      <c r="E104" s="229"/>
      <c r="F104" s="229"/>
      <c r="G104" s="229"/>
    </row>
    <row r="105" spans="1:7" x14ac:dyDescent="0.2">
      <c r="A105" s="225" t="s">
        <v>975</v>
      </c>
      <c r="B105" s="225"/>
      <c r="C105" s="225" t="s">
        <v>739</v>
      </c>
      <c r="D105" s="228" t="s">
        <v>59</v>
      </c>
      <c r="E105" s="229">
        <v>1</v>
      </c>
      <c r="F105" s="229"/>
      <c r="G105" s="229"/>
    </row>
    <row r="106" spans="1:7" x14ac:dyDescent="0.2">
      <c r="A106" s="225"/>
      <c r="B106" s="225"/>
      <c r="C106" s="225"/>
      <c r="D106" s="228"/>
      <c r="E106" s="229"/>
      <c r="F106" s="229"/>
      <c r="G106" s="229"/>
    </row>
    <row r="107" spans="1:7" x14ac:dyDescent="0.2">
      <c r="A107" s="225" t="s">
        <v>976</v>
      </c>
      <c r="B107" s="225"/>
      <c r="C107" s="225" t="s">
        <v>740</v>
      </c>
      <c r="D107" s="228" t="s">
        <v>59</v>
      </c>
      <c r="E107" s="229">
        <v>1</v>
      </c>
      <c r="F107" s="229"/>
      <c r="G107" s="229"/>
    </row>
    <row r="108" spans="1:7" x14ac:dyDescent="0.2">
      <c r="A108" s="225"/>
      <c r="B108" s="225"/>
      <c r="C108" s="225"/>
      <c r="D108" s="228"/>
      <c r="E108" s="229"/>
      <c r="F108" s="229"/>
      <c r="G108" s="229"/>
    </row>
    <row r="109" spans="1:7" x14ac:dyDescent="0.2">
      <c r="A109" s="225" t="s">
        <v>977</v>
      </c>
      <c r="B109" s="225"/>
      <c r="C109" s="225" t="s">
        <v>741</v>
      </c>
      <c r="D109" s="228" t="s">
        <v>59</v>
      </c>
      <c r="E109" s="229">
        <v>1</v>
      </c>
      <c r="F109" s="229"/>
      <c r="G109" s="229"/>
    </row>
    <row r="110" spans="1:7" x14ac:dyDescent="0.2">
      <c r="A110" s="225"/>
      <c r="B110" s="225"/>
      <c r="C110" s="225"/>
      <c r="D110" s="228"/>
      <c r="E110" s="229"/>
      <c r="F110" s="229"/>
      <c r="G110" s="229"/>
    </row>
    <row r="111" spans="1:7" x14ac:dyDescent="0.2">
      <c r="A111" s="225" t="s">
        <v>978</v>
      </c>
      <c r="B111" s="225"/>
      <c r="C111" s="225" t="s">
        <v>742</v>
      </c>
      <c r="D111" s="228" t="s">
        <v>59</v>
      </c>
      <c r="E111" s="229">
        <v>1</v>
      </c>
      <c r="F111" s="229"/>
      <c r="G111" s="229"/>
    </row>
    <row r="112" spans="1:7" x14ac:dyDescent="0.2">
      <c r="A112" s="225"/>
      <c r="B112" s="225"/>
      <c r="C112" s="225"/>
      <c r="D112" s="228"/>
      <c r="E112" s="229"/>
      <c r="F112" s="229"/>
      <c r="G112" s="229"/>
    </row>
    <row r="113" spans="1:7" x14ac:dyDescent="0.2">
      <c r="A113" s="225" t="s">
        <v>979</v>
      </c>
      <c r="B113" s="225"/>
      <c r="C113" s="225" t="s">
        <v>743</v>
      </c>
      <c r="D113" s="228" t="s">
        <v>59</v>
      </c>
      <c r="E113" s="229">
        <v>1</v>
      </c>
      <c r="F113" s="229"/>
      <c r="G113" s="229"/>
    </row>
    <row r="114" spans="1:7" x14ac:dyDescent="0.2">
      <c r="A114" s="225"/>
      <c r="B114" s="225"/>
      <c r="C114" s="225"/>
      <c r="D114" s="228"/>
      <c r="E114" s="229"/>
      <c r="F114" s="229"/>
      <c r="G114" s="229"/>
    </row>
    <row r="115" spans="1:7" x14ac:dyDescent="0.2">
      <c r="A115" s="225" t="s">
        <v>980</v>
      </c>
      <c r="B115" s="225"/>
      <c r="C115" s="225" t="s">
        <v>744</v>
      </c>
      <c r="D115" s="228" t="s">
        <v>59</v>
      </c>
      <c r="E115" s="229">
        <v>1</v>
      </c>
      <c r="F115" s="229"/>
      <c r="G115" s="229"/>
    </row>
    <row r="116" spans="1:7" x14ac:dyDescent="0.2">
      <c r="A116" s="225"/>
      <c r="B116" s="225"/>
      <c r="C116" s="225"/>
      <c r="D116" s="228"/>
      <c r="E116" s="229"/>
      <c r="F116" s="229"/>
      <c r="G116" s="229"/>
    </row>
    <row r="117" spans="1:7" x14ac:dyDescent="0.2">
      <c r="A117" s="225" t="s">
        <v>981</v>
      </c>
      <c r="B117" s="225"/>
      <c r="C117" s="225" t="s">
        <v>745</v>
      </c>
      <c r="D117" s="228" t="s">
        <v>59</v>
      </c>
      <c r="E117" s="229">
        <v>1</v>
      </c>
      <c r="F117" s="229"/>
      <c r="G117" s="229"/>
    </row>
    <row r="118" spans="1:7" x14ac:dyDescent="0.2">
      <c r="A118" s="225"/>
      <c r="B118" s="225"/>
      <c r="C118" s="225"/>
      <c r="D118" s="228"/>
      <c r="E118" s="229"/>
      <c r="F118" s="229"/>
      <c r="G118" s="229"/>
    </row>
    <row r="119" spans="1:7" x14ac:dyDescent="0.2">
      <c r="A119" s="225" t="s">
        <v>982</v>
      </c>
      <c r="B119" s="225"/>
      <c r="C119" s="225" t="s">
        <v>746</v>
      </c>
      <c r="D119" s="228" t="s">
        <v>59</v>
      </c>
      <c r="E119" s="229">
        <v>1</v>
      </c>
      <c r="F119" s="229"/>
      <c r="G119" s="229"/>
    </row>
    <row r="120" spans="1:7" x14ac:dyDescent="0.2">
      <c r="A120" s="225"/>
      <c r="B120" s="225"/>
      <c r="C120" s="225"/>
      <c r="D120" s="228"/>
      <c r="E120" s="229"/>
      <c r="F120" s="229"/>
      <c r="G120" s="229"/>
    </row>
    <row r="121" spans="1:7" x14ac:dyDescent="0.2">
      <c r="A121" s="225" t="s">
        <v>983</v>
      </c>
      <c r="B121" s="225"/>
      <c r="C121" s="225" t="s">
        <v>747</v>
      </c>
      <c r="D121" s="228" t="s">
        <v>59</v>
      </c>
      <c r="E121" s="229">
        <v>1</v>
      </c>
      <c r="F121" s="229"/>
      <c r="G121" s="229"/>
    </row>
    <row r="122" spans="1:7" x14ac:dyDescent="0.2">
      <c r="A122" s="225"/>
      <c r="B122" s="225"/>
      <c r="C122" s="225"/>
      <c r="D122" s="228"/>
      <c r="E122" s="229"/>
      <c r="F122" s="229"/>
      <c r="G122" s="229"/>
    </row>
    <row r="123" spans="1:7" x14ac:dyDescent="0.2">
      <c r="A123" s="225" t="s">
        <v>984</v>
      </c>
      <c r="B123" s="225"/>
      <c r="C123" s="225" t="s">
        <v>748</v>
      </c>
      <c r="D123" s="228" t="s">
        <v>59</v>
      </c>
      <c r="E123" s="229">
        <v>1</v>
      </c>
      <c r="F123" s="229"/>
      <c r="G123" s="229"/>
    </row>
    <row r="124" spans="1:7" x14ac:dyDescent="0.2">
      <c r="A124" s="225"/>
      <c r="B124" s="225"/>
      <c r="C124" s="225"/>
      <c r="D124" s="228"/>
      <c r="E124" s="229"/>
      <c r="F124" s="229"/>
      <c r="G124" s="229"/>
    </row>
    <row r="125" spans="1:7" x14ac:dyDescent="0.2">
      <c r="A125" s="225" t="s">
        <v>985</v>
      </c>
      <c r="B125" s="225"/>
      <c r="C125" s="225" t="s">
        <v>749</v>
      </c>
      <c r="D125" s="228" t="s">
        <v>59</v>
      </c>
      <c r="E125" s="229">
        <v>1</v>
      </c>
      <c r="F125" s="229"/>
      <c r="G125" s="229"/>
    </row>
    <row r="126" spans="1:7" x14ac:dyDescent="0.2">
      <c r="A126" s="225"/>
      <c r="B126" s="225"/>
      <c r="C126" s="225"/>
      <c r="D126" s="228"/>
      <c r="E126" s="229"/>
      <c r="F126" s="229"/>
      <c r="G126" s="229"/>
    </row>
    <row r="127" spans="1:7" x14ac:dyDescent="0.2">
      <c r="A127" s="225" t="s">
        <v>986</v>
      </c>
      <c r="B127" s="225"/>
      <c r="C127" s="225" t="s">
        <v>750</v>
      </c>
      <c r="D127" s="228" t="s">
        <v>59</v>
      </c>
      <c r="E127" s="229">
        <v>1</v>
      </c>
      <c r="F127" s="229"/>
      <c r="G127" s="229"/>
    </row>
    <row r="128" spans="1:7" x14ac:dyDescent="0.2">
      <c r="A128" s="225"/>
      <c r="B128" s="225"/>
      <c r="C128" s="225"/>
      <c r="D128" s="228"/>
      <c r="E128" s="229"/>
      <c r="F128" s="229"/>
      <c r="G128" s="229"/>
    </row>
    <row r="129" spans="1:7" x14ac:dyDescent="0.2">
      <c r="A129" s="225" t="s">
        <v>987</v>
      </c>
      <c r="B129" s="225"/>
      <c r="C129" s="225" t="s">
        <v>751</v>
      </c>
      <c r="D129" s="228" t="s">
        <v>59</v>
      </c>
      <c r="E129" s="229">
        <v>1</v>
      </c>
      <c r="F129" s="229"/>
      <c r="G129" s="229"/>
    </row>
    <row r="130" spans="1:7" x14ac:dyDescent="0.2">
      <c r="A130" s="225"/>
      <c r="B130" s="225"/>
      <c r="C130" s="225"/>
      <c r="D130" s="228"/>
      <c r="E130" s="229"/>
      <c r="F130" s="229"/>
      <c r="G130" s="229"/>
    </row>
    <row r="131" spans="1:7" x14ac:dyDescent="0.2">
      <c r="A131" s="225" t="s">
        <v>988</v>
      </c>
      <c r="B131" s="225"/>
      <c r="C131" s="225" t="s">
        <v>752</v>
      </c>
      <c r="D131" s="228" t="s">
        <v>59</v>
      </c>
      <c r="E131" s="229">
        <v>1</v>
      </c>
      <c r="F131" s="229"/>
      <c r="G131" s="229"/>
    </row>
    <row r="132" spans="1:7" x14ac:dyDescent="0.2">
      <c r="A132" s="225"/>
      <c r="B132" s="225"/>
      <c r="C132" s="225"/>
      <c r="D132" s="228"/>
      <c r="E132" s="229"/>
      <c r="F132" s="229"/>
      <c r="G132" s="229"/>
    </row>
    <row r="133" spans="1:7" x14ac:dyDescent="0.2">
      <c r="A133" s="225" t="s">
        <v>989</v>
      </c>
      <c r="B133" s="225"/>
      <c r="C133" s="225" t="s">
        <v>753</v>
      </c>
      <c r="D133" s="228" t="s">
        <v>59</v>
      </c>
      <c r="E133" s="229">
        <v>1</v>
      </c>
      <c r="F133" s="229"/>
      <c r="G133" s="229"/>
    </row>
    <row r="134" spans="1:7" x14ac:dyDescent="0.2">
      <c r="A134" s="225"/>
      <c r="B134" s="225"/>
      <c r="C134" s="225"/>
      <c r="D134" s="228"/>
      <c r="E134" s="229"/>
      <c r="F134" s="229"/>
      <c r="G134" s="229"/>
    </row>
    <row r="135" spans="1:7" x14ac:dyDescent="0.2">
      <c r="A135" s="225" t="s">
        <v>990</v>
      </c>
      <c r="B135" s="225"/>
      <c r="C135" s="225" t="s">
        <v>754</v>
      </c>
      <c r="D135" s="228" t="s">
        <v>59</v>
      </c>
      <c r="E135" s="229">
        <v>1</v>
      </c>
      <c r="F135" s="229"/>
      <c r="G135" s="229"/>
    </row>
    <row r="136" spans="1:7" x14ac:dyDescent="0.2">
      <c r="A136" s="225"/>
      <c r="B136" s="225"/>
      <c r="C136" s="225"/>
      <c r="D136" s="228"/>
      <c r="E136" s="229"/>
      <c r="F136" s="229"/>
      <c r="G136" s="229"/>
    </row>
    <row r="137" spans="1:7" x14ac:dyDescent="0.2">
      <c r="A137" s="225" t="s">
        <v>991</v>
      </c>
      <c r="B137" s="225"/>
      <c r="C137" s="225" t="s">
        <v>755</v>
      </c>
      <c r="D137" s="228" t="s">
        <v>59</v>
      </c>
      <c r="E137" s="229">
        <v>1</v>
      </c>
      <c r="F137" s="229"/>
      <c r="G137" s="229"/>
    </row>
    <row r="138" spans="1:7" x14ac:dyDescent="0.2">
      <c r="A138" s="225"/>
      <c r="B138" s="225"/>
      <c r="C138" s="225"/>
      <c r="D138" s="228"/>
      <c r="E138" s="229"/>
      <c r="F138" s="229"/>
      <c r="G138" s="229"/>
    </row>
    <row r="139" spans="1:7" x14ac:dyDescent="0.2">
      <c r="A139" s="225" t="s">
        <v>992</v>
      </c>
      <c r="B139" s="225"/>
      <c r="C139" s="225" t="s">
        <v>756</v>
      </c>
      <c r="D139" s="228" t="s">
        <v>59</v>
      </c>
      <c r="E139" s="229">
        <v>1</v>
      </c>
      <c r="F139" s="229"/>
      <c r="G139" s="229"/>
    </row>
    <row r="140" spans="1:7" x14ac:dyDescent="0.2">
      <c r="A140" s="225"/>
      <c r="B140" s="225"/>
      <c r="C140" s="225"/>
      <c r="D140" s="228"/>
      <c r="E140" s="229"/>
      <c r="F140" s="229"/>
      <c r="G140" s="229"/>
    </row>
    <row r="141" spans="1:7" x14ac:dyDescent="0.2">
      <c r="A141" s="225" t="s">
        <v>993</v>
      </c>
      <c r="B141" s="225"/>
      <c r="C141" s="225" t="s">
        <v>757</v>
      </c>
      <c r="D141" s="228" t="s">
        <v>59</v>
      </c>
      <c r="E141" s="229">
        <v>1</v>
      </c>
      <c r="F141" s="229"/>
      <c r="G141" s="229"/>
    </row>
    <row r="142" spans="1:7" x14ac:dyDescent="0.2">
      <c r="A142" s="225"/>
      <c r="B142" s="225"/>
      <c r="C142" s="225"/>
      <c r="D142" s="228"/>
      <c r="E142" s="229"/>
      <c r="F142" s="229"/>
      <c r="G142" s="229"/>
    </row>
    <row r="143" spans="1:7" x14ac:dyDescent="0.2">
      <c r="A143" s="225" t="s">
        <v>994</v>
      </c>
      <c r="B143" s="225"/>
      <c r="C143" s="225" t="s">
        <v>758</v>
      </c>
      <c r="D143" s="228" t="s">
        <v>59</v>
      </c>
      <c r="E143" s="229">
        <v>1</v>
      </c>
      <c r="F143" s="229"/>
      <c r="G143" s="229"/>
    </row>
    <row r="144" spans="1:7" x14ac:dyDescent="0.2">
      <c r="A144" s="225"/>
      <c r="B144" s="225"/>
      <c r="C144" s="225"/>
      <c r="D144" s="228"/>
      <c r="E144" s="229"/>
      <c r="F144" s="229"/>
      <c r="G144" s="229"/>
    </row>
    <row r="145" spans="1:7" x14ac:dyDescent="0.2">
      <c r="A145" s="225" t="s">
        <v>995</v>
      </c>
      <c r="B145" s="225"/>
      <c r="C145" s="225" t="s">
        <v>759</v>
      </c>
      <c r="D145" s="228" t="s">
        <v>59</v>
      </c>
      <c r="E145" s="229">
        <v>1</v>
      </c>
      <c r="F145" s="229"/>
      <c r="G145" s="229"/>
    </row>
    <row r="146" spans="1:7" x14ac:dyDescent="0.2">
      <c r="A146" s="225"/>
      <c r="B146" s="225"/>
      <c r="C146" s="225"/>
      <c r="D146" s="228"/>
      <c r="E146" s="229"/>
      <c r="F146" s="229"/>
      <c r="G146" s="229"/>
    </row>
    <row r="147" spans="1:7" x14ac:dyDescent="0.2">
      <c r="A147" s="225" t="s">
        <v>996</v>
      </c>
      <c r="B147" s="225"/>
      <c r="C147" s="225" t="s">
        <v>760</v>
      </c>
      <c r="D147" s="228" t="s">
        <v>59</v>
      </c>
      <c r="E147" s="229">
        <v>1</v>
      </c>
      <c r="F147" s="229"/>
      <c r="G147" s="229"/>
    </row>
    <row r="148" spans="1:7" x14ac:dyDescent="0.2">
      <c r="A148" s="225"/>
      <c r="B148" s="225"/>
      <c r="C148" s="225"/>
      <c r="D148" s="228"/>
      <c r="E148" s="229"/>
      <c r="F148" s="229"/>
      <c r="G148" s="229"/>
    </row>
    <row r="149" spans="1:7" x14ac:dyDescent="0.2">
      <c r="A149" s="225" t="s">
        <v>997</v>
      </c>
      <c r="B149" s="225"/>
      <c r="C149" s="225" t="s">
        <v>761</v>
      </c>
      <c r="D149" s="228" t="s">
        <v>59</v>
      </c>
      <c r="E149" s="229">
        <v>1</v>
      </c>
      <c r="F149" s="229"/>
      <c r="G149" s="229"/>
    </row>
    <row r="150" spans="1:7" x14ac:dyDescent="0.2">
      <c r="A150" s="225"/>
      <c r="B150" s="225"/>
      <c r="C150" s="225"/>
      <c r="D150" s="228"/>
      <c r="E150" s="229"/>
      <c r="F150" s="229"/>
      <c r="G150" s="229"/>
    </row>
    <row r="151" spans="1:7" x14ac:dyDescent="0.2">
      <c r="A151" s="225" t="s">
        <v>998</v>
      </c>
      <c r="B151" s="225"/>
      <c r="C151" s="225" t="s">
        <v>762</v>
      </c>
      <c r="D151" s="228" t="s">
        <v>59</v>
      </c>
      <c r="E151" s="229">
        <v>1</v>
      </c>
      <c r="F151" s="229"/>
      <c r="G151" s="229"/>
    </row>
    <row r="152" spans="1:7" x14ac:dyDescent="0.2">
      <c r="A152" s="225"/>
      <c r="B152" s="225"/>
      <c r="C152" s="225"/>
      <c r="D152" s="228"/>
      <c r="E152" s="229"/>
      <c r="F152" s="229"/>
      <c r="G152" s="229"/>
    </row>
    <row r="153" spans="1:7" x14ac:dyDescent="0.2">
      <c r="A153" s="225" t="s">
        <v>999</v>
      </c>
      <c r="B153" s="225"/>
      <c r="C153" s="225" t="s">
        <v>763</v>
      </c>
      <c r="D153" s="228" t="s">
        <v>59</v>
      </c>
      <c r="E153" s="229">
        <v>1</v>
      </c>
      <c r="F153" s="229"/>
      <c r="G153" s="229"/>
    </row>
    <row r="154" spans="1:7" x14ac:dyDescent="0.2">
      <c r="A154" s="225"/>
      <c r="B154" s="225"/>
      <c r="C154" s="225"/>
      <c r="D154" s="228"/>
      <c r="E154" s="229"/>
      <c r="F154" s="229"/>
      <c r="G154" s="229"/>
    </row>
    <row r="155" spans="1:7" x14ac:dyDescent="0.2">
      <c r="A155" s="225"/>
      <c r="B155" s="225"/>
      <c r="C155" s="225"/>
      <c r="D155" s="228"/>
      <c r="E155" s="229"/>
      <c r="F155" s="229"/>
      <c r="G155" s="229"/>
    </row>
    <row r="156" spans="1:7" ht="20.100000000000001" customHeight="1" x14ac:dyDescent="0.2">
      <c r="A156" s="272"/>
      <c r="B156" s="273"/>
      <c r="C156" s="268" t="s">
        <v>26</v>
      </c>
      <c r="D156" s="274"/>
      <c r="E156" s="275"/>
      <c r="F156" s="276"/>
      <c r="G156" s="63"/>
    </row>
    <row r="157" spans="1:7" ht="24" customHeight="1" x14ac:dyDescent="0.2">
      <c r="A157" s="64"/>
      <c r="B157" s="64"/>
      <c r="C157" s="65" t="s">
        <v>42</v>
      </c>
      <c r="D157" s="66"/>
      <c r="E157" s="41"/>
      <c r="F157" s="67"/>
      <c r="G157" s="67"/>
    </row>
    <row r="158" spans="1:7" x14ac:dyDescent="0.2">
      <c r="A158" s="225"/>
      <c r="B158" s="225"/>
      <c r="C158" s="225"/>
      <c r="D158" s="228"/>
      <c r="E158" s="229"/>
      <c r="F158" s="229"/>
      <c r="G158" s="229"/>
    </row>
    <row r="159" spans="1:7" x14ac:dyDescent="0.2">
      <c r="A159" s="225" t="s">
        <v>1000</v>
      </c>
      <c r="B159" s="225"/>
      <c r="C159" s="225" t="s">
        <v>764</v>
      </c>
      <c r="D159" s="228" t="s">
        <v>59</v>
      </c>
      <c r="E159" s="229">
        <v>1</v>
      </c>
      <c r="F159" s="229"/>
      <c r="G159" s="229"/>
    </row>
    <row r="160" spans="1:7" x14ac:dyDescent="0.2">
      <c r="A160" s="225"/>
      <c r="B160" s="225"/>
      <c r="C160" s="225"/>
      <c r="D160" s="228"/>
      <c r="E160" s="229"/>
      <c r="F160" s="229"/>
      <c r="G160" s="229"/>
    </row>
    <row r="161" spans="1:7" x14ac:dyDescent="0.2">
      <c r="A161" s="225" t="s">
        <v>1001</v>
      </c>
      <c r="B161" s="225"/>
      <c r="C161" s="225" t="s">
        <v>765</v>
      </c>
      <c r="D161" s="228" t="s">
        <v>59</v>
      </c>
      <c r="E161" s="229">
        <v>1</v>
      </c>
      <c r="F161" s="229"/>
      <c r="G161" s="229"/>
    </row>
    <row r="162" spans="1:7" x14ac:dyDescent="0.2">
      <c r="A162" s="225"/>
      <c r="B162" s="225"/>
      <c r="C162" s="225"/>
      <c r="D162" s="228"/>
      <c r="E162" s="229"/>
      <c r="F162" s="229"/>
      <c r="G162" s="229"/>
    </row>
    <row r="163" spans="1:7" x14ac:dyDescent="0.2">
      <c r="A163" s="225" t="s">
        <v>1002</v>
      </c>
      <c r="B163" s="225"/>
      <c r="C163" s="225" t="s">
        <v>766</v>
      </c>
      <c r="D163" s="228" t="s">
        <v>59</v>
      </c>
      <c r="E163" s="229">
        <v>1</v>
      </c>
      <c r="F163" s="229"/>
      <c r="G163" s="229"/>
    </row>
    <row r="164" spans="1:7" x14ac:dyDescent="0.2">
      <c r="A164" s="225"/>
      <c r="B164" s="225"/>
      <c r="C164" s="225"/>
      <c r="D164" s="228"/>
      <c r="E164" s="229"/>
      <c r="F164" s="229"/>
      <c r="G164" s="229"/>
    </row>
    <row r="165" spans="1:7" x14ac:dyDescent="0.2">
      <c r="A165" s="225" t="s">
        <v>1003</v>
      </c>
      <c r="B165" s="225"/>
      <c r="C165" s="225" t="s">
        <v>767</v>
      </c>
      <c r="D165" s="228" t="s">
        <v>59</v>
      </c>
      <c r="E165" s="229">
        <v>1</v>
      </c>
      <c r="F165" s="229"/>
      <c r="G165" s="229"/>
    </row>
    <row r="166" spans="1:7" x14ac:dyDescent="0.2">
      <c r="A166" s="225"/>
      <c r="B166" s="225"/>
      <c r="C166" s="225"/>
      <c r="D166" s="228"/>
      <c r="E166" s="229"/>
      <c r="F166" s="229"/>
      <c r="G166" s="229"/>
    </row>
    <row r="167" spans="1:7" x14ac:dyDescent="0.2">
      <c r="A167" s="225" t="s">
        <v>1004</v>
      </c>
      <c r="B167" s="225"/>
      <c r="C167" s="225" t="s">
        <v>768</v>
      </c>
      <c r="D167" s="228" t="s">
        <v>59</v>
      </c>
      <c r="E167" s="229">
        <v>1</v>
      </c>
      <c r="F167" s="229"/>
      <c r="G167" s="229"/>
    </row>
    <row r="168" spans="1:7" x14ac:dyDescent="0.2">
      <c r="A168" s="225"/>
      <c r="B168" s="225"/>
      <c r="C168" s="225"/>
      <c r="D168" s="228"/>
      <c r="E168" s="229"/>
      <c r="F168" s="229"/>
      <c r="G168" s="229"/>
    </row>
    <row r="169" spans="1:7" x14ac:dyDescent="0.2">
      <c r="A169" s="225" t="s">
        <v>1005</v>
      </c>
      <c r="B169" s="225"/>
      <c r="C169" s="225" t="s">
        <v>769</v>
      </c>
      <c r="D169" s="228" t="s">
        <v>59</v>
      </c>
      <c r="E169" s="229">
        <v>1</v>
      </c>
      <c r="F169" s="229"/>
      <c r="G169" s="229"/>
    </row>
    <row r="170" spans="1:7" x14ac:dyDescent="0.2">
      <c r="A170" s="225"/>
      <c r="B170" s="225"/>
      <c r="C170" s="225"/>
      <c r="D170" s="228"/>
      <c r="E170" s="229"/>
      <c r="F170" s="229"/>
      <c r="G170" s="229"/>
    </row>
    <row r="171" spans="1:7" x14ac:dyDescent="0.2">
      <c r="A171" s="225" t="s">
        <v>1006</v>
      </c>
      <c r="B171" s="225"/>
      <c r="C171" s="225" t="s">
        <v>1011</v>
      </c>
      <c r="D171" s="228" t="s">
        <v>59</v>
      </c>
      <c r="E171" s="229">
        <v>1</v>
      </c>
      <c r="F171" s="229"/>
      <c r="G171" s="229"/>
    </row>
    <row r="172" spans="1:7" x14ac:dyDescent="0.2">
      <c r="A172" s="225"/>
      <c r="B172" s="225"/>
      <c r="C172" s="225"/>
      <c r="D172" s="228"/>
      <c r="E172" s="229"/>
      <c r="F172" s="229"/>
      <c r="G172" s="229"/>
    </row>
    <row r="173" spans="1:7" x14ac:dyDescent="0.2">
      <c r="A173" s="225" t="s">
        <v>1007</v>
      </c>
      <c r="B173" s="225"/>
      <c r="C173" s="225" t="s">
        <v>770</v>
      </c>
      <c r="D173" s="228" t="s">
        <v>59</v>
      </c>
      <c r="E173" s="229">
        <v>1</v>
      </c>
      <c r="F173" s="229"/>
      <c r="G173" s="229"/>
    </row>
    <row r="174" spans="1:7" x14ac:dyDescent="0.2">
      <c r="A174" s="225"/>
      <c r="B174" s="225"/>
      <c r="C174" s="225"/>
      <c r="D174" s="228"/>
      <c r="E174" s="229"/>
      <c r="F174" s="229"/>
      <c r="G174" s="229"/>
    </row>
    <row r="175" spans="1:7" x14ac:dyDescent="0.2">
      <c r="A175" s="225" t="s">
        <v>1008</v>
      </c>
      <c r="B175" s="225"/>
      <c r="C175" s="225" t="s">
        <v>771</v>
      </c>
      <c r="D175" s="228" t="s">
        <v>59</v>
      </c>
      <c r="E175" s="229">
        <v>1</v>
      </c>
      <c r="F175" s="229"/>
      <c r="G175" s="229"/>
    </row>
    <row r="176" spans="1:7" x14ac:dyDescent="0.2">
      <c r="A176" s="225"/>
      <c r="B176" s="225"/>
      <c r="C176" s="225"/>
      <c r="D176" s="228"/>
      <c r="E176" s="229"/>
      <c r="F176" s="229"/>
      <c r="G176" s="229"/>
    </row>
    <row r="177" spans="1:7" x14ac:dyDescent="0.2">
      <c r="A177" s="225" t="s">
        <v>1009</v>
      </c>
      <c r="B177" s="225"/>
      <c r="C177" s="225" t="s">
        <v>772</v>
      </c>
      <c r="D177" s="228" t="s">
        <v>59</v>
      </c>
      <c r="E177" s="229">
        <v>1</v>
      </c>
      <c r="F177" s="229"/>
      <c r="G177" s="229"/>
    </row>
    <row r="178" spans="1:7" x14ac:dyDescent="0.2">
      <c r="A178" s="225"/>
      <c r="B178" s="225"/>
      <c r="C178" s="225"/>
      <c r="D178" s="228"/>
      <c r="E178" s="229"/>
      <c r="F178" s="229"/>
      <c r="G178" s="229"/>
    </row>
    <row r="179" spans="1:7" x14ac:dyDescent="0.2">
      <c r="A179" s="225" t="s">
        <v>1010</v>
      </c>
      <c r="B179" s="225"/>
      <c r="C179" s="225" t="s">
        <v>773</v>
      </c>
      <c r="D179" s="228" t="s">
        <v>59</v>
      </c>
      <c r="E179" s="229">
        <v>1</v>
      </c>
      <c r="F179" s="229"/>
      <c r="G179" s="229"/>
    </row>
    <row r="180" spans="1:7" x14ac:dyDescent="0.2">
      <c r="A180" s="225"/>
      <c r="B180" s="225"/>
      <c r="C180" s="225"/>
      <c r="D180" s="228"/>
      <c r="E180" s="229"/>
      <c r="F180" s="229"/>
      <c r="G180" s="229"/>
    </row>
    <row r="181" spans="1:7" x14ac:dyDescent="0.2">
      <c r="A181" s="225" t="s">
        <v>93</v>
      </c>
      <c r="B181" s="225"/>
      <c r="C181" s="226" t="s">
        <v>154</v>
      </c>
      <c r="D181" s="228"/>
      <c r="E181" s="229"/>
      <c r="F181" s="229"/>
      <c r="G181" s="229"/>
    </row>
    <row r="182" spans="1:7" x14ac:dyDescent="0.2">
      <c r="A182" s="225"/>
      <c r="B182" s="225"/>
      <c r="C182" s="225"/>
      <c r="D182" s="228"/>
      <c r="E182" s="229"/>
      <c r="F182" s="229"/>
      <c r="G182" s="229"/>
    </row>
    <row r="183" spans="1:7" ht="48" x14ac:dyDescent="0.2">
      <c r="A183" s="225" t="s">
        <v>13</v>
      </c>
      <c r="B183" s="225" t="s">
        <v>413</v>
      </c>
      <c r="C183" s="225" t="s">
        <v>1273</v>
      </c>
      <c r="D183" s="228"/>
      <c r="E183" s="229"/>
      <c r="F183" s="229"/>
      <c r="G183" s="229"/>
    </row>
    <row r="184" spans="1:7" x14ac:dyDescent="0.2">
      <c r="A184" s="225"/>
      <c r="B184" s="225"/>
      <c r="C184" s="225"/>
      <c r="D184" s="228"/>
      <c r="E184" s="229"/>
      <c r="F184" s="229"/>
      <c r="G184" s="229"/>
    </row>
    <row r="185" spans="1:7" x14ac:dyDescent="0.2">
      <c r="A185" s="225" t="s">
        <v>94</v>
      </c>
      <c r="B185" s="225"/>
      <c r="C185" s="225" t="s">
        <v>155</v>
      </c>
      <c r="D185" s="228"/>
      <c r="E185" s="229"/>
      <c r="F185" s="229"/>
      <c r="G185" s="229"/>
    </row>
    <row r="186" spans="1:7" x14ac:dyDescent="0.2">
      <c r="A186" s="225"/>
      <c r="B186" s="225"/>
      <c r="C186" s="225"/>
      <c r="D186" s="228"/>
      <c r="E186" s="229"/>
      <c r="F186" s="229"/>
      <c r="G186" s="229"/>
    </row>
    <row r="187" spans="1:7" x14ac:dyDescent="0.2">
      <c r="A187" s="225" t="s">
        <v>236</v>
      </c>
      <c r="B187" s="225"/>
      <c r="C187" s="225" t="s">
        <v>216</v>
      </c>
      <c r="D187" s="228" t="s">
        <v>59</v>
      </c>
      <c r="E187" s="229" t="s">
        <v>222</v>
      </c>
      <c r="F187" s="229"/>
      <c r="G187" s="229" t="s">
        <v>65</v>
      </c>
    </row>
    <row r="188" spans="1:7" x14ac:dyDescent="0.2">
      <c r="A188" s="225"/>
      <c r="B188" s="225"/>
      <c r="C188" s="225"/>
      <c r="D188" s="228"/>
      <c r="E188" s="229"/>
      <c r="F188" s="229"/>
      <c r="G188" s="229"/>
    </row>
    <row r="189" spans="1:7" x14ac:dyDescent="0.2">
      <c r="A189" s="225" t="s">
        <v>237</v>
      </c>
      <c r="B189" s="225"/>
      <c r="C189" s="225" t="s">
        <v>226</v>
      </c>
      <c r="D189" s="228" t="s">
        <v>59</v>
      </c>
      <c r="E189" s="229">
        <v>2</v>
      </c>
      <c r="F189" s="229"/>
      <c r="G189" s="229"/>
    </row>
    <row r="190" spans="1:7" x14ac:dyDescent="0.2">
      <c r="A190" s="225"/>
      <c r="B190" s="225"/>
      <c r="C190" s="225"/>
      <c r="D190" s="228"/>
      <c r="E190" s="229"/>
      <c r="F190" s="229"/>
      <c r="G190" s="229"/>
    </row>
    <row r="191" spans="1:7" x14ac:dyDescent="0.2">
      <c r="A191" s="225" t="s">
        <v>238</v>
      </c>
      <c r="B191" s="225"/>
      <c r="C191" s="225" t="s">
        <v>64</v>
      </c>
      <c r="D191" s="228" t="s">
        <v>59</v>
      </c>
      <c r="E191" s="229">
        <v>5</v>
      </c>
      <c r="F191" s="229"/>
      <c r="G191" s="229"/>
    </row>
    <row r="192" spans="1:7" x14ac:dyDescent="0.2">
      <c r="A192" s="225"/>
      <c r="B192" s="225"/>
      <c r="C192" s="225"/>
      <c r="D192" s="228"/>
      <c r="E192" s="229"/>
      <c r="F192" s="229"/>
      <c r="G192" s="229"/>
    </row>
    <row r="193" spans="1:7" x14ac:dyDescent="0.2">
      <c r="A193" s="225" t="s">
        <v>95</v>
      </c>
      <c r="B193" s="225"/>
      <c r="C193" s="226" t="s">
        <v>156</v>
      </c>
      <c r="D193" s="228"/>
      <c r="E193" s="229"/>
      <c r="F193" s="229"/>
      <c r="G193" s="229"/>
    </row>
    <row r="194" spans="1:7" x14ac:dyDescent="0.2">
      <c r="A194" s="225"/>
      <c r="B194" s="225"/>
      <c r="C194" s="225"/>
      <c r="D194" s="228"/>
      <c r="E194" s="229"/>
      <c r="F194" s="229"/>
      <c r="G194" s="229"/>
    </row>
    <row r="195" spans="1:7" ht="60" x14ac:dyDescent="0.2">
      <c r="A195" s="225" t="s">
        <v>96</v>
      </c>
      <c r="B195" s="225" t="s">
        <v>415</v>
      </c>
      <c r="C195" s="225" t="s">
        <v>1274</v>
      </c>
      <c r="D195" s="228"/>
      <c r="E195" s="229"/>
      <c r="F195" s="229"/>
      <c r="G195" s="229"/>
    </row>
    <row r="196" spans="1:7" x14ac:dyDescent="0.2">
      <c r="A196" s="225"/>
      <c r="B196" s="225"/>
      <c r="C196" s="225"/>
      <c r="D196" s="228"/>
      <c r="E196" s="229"/>
      <c r="F196" s="229"/>
      <c r="G196" s="229"/>
    </row>
    <row r="197" spans="1:7" x14ac:dyDescent="0.2">
      <c r="A197" s="225" t="s">
        <v>239</v>
      </c>
      <c r="B197" s="225" t="s">
        <v>240</v>
      </c>
      <c r="C197" s="225" t="s">
        <v>216</v>
      </c>
      <c r="D197" s="228" t="s">
        <v>59</v>
      </c>
      <c r="E197" s="229" t="s">
        <v>222</v>
      </c>
      <c r="F197" s="229"/>
      <c r="G197" s="229" t="s">
        <v>65</v>
      </c>
    </row>
    <row r="198" spans="1:7" x14ac:dyDescent="0.2">
      <c r="A198" s="225"/>
      <c r="B198" s="225"/>
      <c r="C198" s="225"/>
      <c r="D198" s="228"/>
      <c r="E198" s="229"/>
      <c r="F198" s="229"/>
      <c r="G198" s="229"/>
    </row>
    <row r="199" spans="1:7" x14ac:dyDescent="0.2">
      <c r="A199" s="225" t="s">
        <v>240</v>
      </c>
      <c r="B199" s="225"/>
      <c r="C199" s="225" t="s">
        <v>226</v>
      </c>
      <c r="D199" s="228" t="s">
        <v>59</v>
      </c>
      <c r="E199" s="229">
        <v>4</v>
      </c>
      <c r="F199" s="229"/>
      <c r="G199" s="229"/>
    </row>
    <row r="200" spans="1:7" x14ac:dyDescent="0.2">
      <c r="A200" s="225"/>
      <c r="B200" s="225"/>
      <c r="C200" s="225"/>
      <c r="D200" s="228"/>
      <c r="E200" s="229"/>
      <c r="F200" s="229"/>
      <c r="G200" s="229"/>
    </row>
    <row r="201" spans="1:7" x14ac:dyDescent="0.2">
      <c r="A201" s="225" t="s">
        <v>241</v>
      </c>
      <c r="B201" s="225"/>
      <c r="C201" s="225" t="s">
        <v>64</v>
      </c>
      <c r="D201" s="228" t="s">
        <v>59</v>
      </c>
      <c r="E201" s="229">
        <v>3</v>
      </c>
      <c r="F201" s="229"/>
      <c r="G201" s="229"/>
    </row>
    <row r="202" spans="1:7" x14ac:dyDescent="0.2">
      <c r="A202" s="225"/>
      <c r="B202" s="225"/>
      <c r="C202" s="225"/>
      <c r="D202" s="228"/>
      <c r="E202" s="229"/>
      <c r="F202" s="229"/>
      <c r="G202" s="229"/>
    </row>
    <row r="203" spans="1:7" x14ac:dyDescent="0.2">
      <c r="A203" s="225"/>
      <c r="B203" s="225"/>
      <c r="C203" s="225"/>
      <c r="D203" s="228"/>
      <c r="E203" s="229"/>
      <c r="F203" s="229"/>
      <c r="G203" s="229"/>
    </row>
    <row r="204" spans="1:7" x14ac:dyDescent="0.2">
      <c r="A204" s="225"/>
      <c r="B204" s="225"/>
      <c r="C204" s="225"/>
      <c r="D204" s="228"/>
      <c r="E204" s="229"/>
      <c r="F204" s="229"/>
      <c r="G204" s="229"/>
    </row>
    <row r="205" spans="1:7" x14ac:dyDescent="0.2">
      <c r="A205" s="225"/>
      <c r="B205" s="225"/>
      <c r="C205" s="225"/>
      <c r="D205" s="228"/>
      <c r="E205" s="229"/>
      <c r="F205" s="229"/>
      <c r="G205" s="229"/>
    </row>
    <row r="206" spans="1:7" x14ac:dyDescent="0.2">
      <c r="A206" s="225"/>
      <c r="B206" s="225"/>
      <c r="C206" s="225"/>
      <c r="D206" s="228"/>
      <c r="E206" s="229"/>
      <c r="F206" s="229"/>
      <c r="G206" s="229"/>
    </row>
    <row r="207" spans="1:7" x14ac:dyDescent="0.2">
      <c r="A207" s="225"/>
      <c r="B207" s="225"/>
      <c r="C207" s="225"/>
      <c r="D207" s="228"/>
      <c r="E207" s="229"/>
      <c r="F207" s="229"/>
      <c r="G207" s="229"/>
    </row>
    <row r="208" spans="1:7" ht="20.100000000000001" customHeight="1" x14ac:dyDescent="0.2">
      <c r="A208" s="272"/>
      <c r="B208" s="273"/>
      <c r="C208" s="268" t="s">
        <v>26</v>
      </c>
      <c r="D208" s="274"/>
      <c r="E208" s="275"/>
      <c r="F208" s="276"/>
      <c r="G208" s="63"/>
    </row>
    <row r="209" spans="1:7" ht="24" customHeight="1" x14ac:dyDescent="0.2">
      <c r="A209" s="64"/>
      <c r="B209" s="64"/>
      <c r="C209" s="65" t="s">
        <v>42</v>
      </c>
      <c r="D209" s="66"/>
      <c r="E209" s="41"/>
      <c r="F209" s="67"/>
      <c r="G209" s="67"/>
    </row>
    <row r="210" spans="1:7" x14ac:dyDescent="0.2">
      <c r="A210" s="225"/>
      <c r="B210" s="225"/>
      <c r="C210" s="225"/>
      <c r="D210" s="228"/>
      <c r="E210" s="229"/>
      <c r="F210" s="229"/>
      <c r="G210" s="229"/>
    </row>
    <row r="211" spans="1:7" ht="24" x14ac:dyDescent="0.2">
      <c r="A211" s="225" t="s">
        <v>97</v>
      </c>
      <c r="B211" s="225" t="s">
        <v>263</v>
      </c>
      <c r="C211" s="226" t="s">
        <v>157</v>
      </c>
      <c r="D211" s="228"/>
      <c r="E211" s="229"/>
      <c r="F211" s="229"/>
      <c r="G211" s="229"/>
    </row>
    <row r="212" spans="1:7" x14ac:dyDescent="0.2">
      <c r="A212" s="225"/>
      <c r="B212" s="225"/>
      <c r="C212" s="225"/>
      <c r="D212" s="228"/>
      <c r="E212" s="229"/>
      <c r="F212" s="229"/>
      <c r="G212" s="229"/>
    </row>
    <row r="213" spans="1:7" ht="48" x14ac:dyDescent="0.2">
      <c r="A213" s="225"/>
      <c r="B213" s="225" t="s">
        <v>52</v>
      </c>
      <c r="C213" s="225" t="s">
        <v>1275</v>
      </c>
      <c r="D213" s="228" t="s">
        <v>14</v>
      </c>
      <c r="E213" s="229"/>
      <c r="F213" s="229"/>
      <c r="G213" s="229"/>
    </row>
    <row r="214" spans="1:7" x14ac:dyDescent="0.2">
      <c r="A214" s="225"/>
      <c r="B214" s="225"/>
      <c r="C214" s="225"/>
      <c r="D214" s="228"/>
      <c r="E214" s="229"/>
      <c r="F214" s="229"/>
      <c r="G214" s="229"/>
    </row>
    <row r="215" spans="1:7" ht="24" x14ac:dyDescent="0.2">
      <c r="A215" s="225" t="s">
        <v>98</v>
      </c>
      <c r="B215" s="225" t="s">
        <v>416</v>
      </c>
      <c r="C215" s="225" t="s">
        <v>942</v>
      </c>
      <c r="D215" s="228"/>
      <c r="E215" s="229"/>
      <c r="F215" s="229"/>
      <c r="G215" s="229"/>
    </row>
    <row r="216" spans="1:7" x14ac:dyDescent="0.2">
      <c r="A216" s="225"/>
      <c r="B216" s="225"/>
      <c r="C216" s="225"/>
      <c r="D216" s="228"/>
      <c r="E216" s="229"/>
      <c r="F216" s="229"/>
      <c r="G216" s="229"/>
    </row>
    <row r="217" spans="1:7" x14ac:dyDescent="0.2">
      <c r="A217" s="225" t="s">
        <v>1012</v>
      </c>
      <c r="B217" s="225"/>
      <c r="C217" s="225" t="s">
        <v>254</v>
      </c>
      <c r="D217" s="228" t="s">
        <v>59</v>
      </c>
      <c r="E217" s="229">
        <v>5</v>
      </c>
      <c r="F217" s="229"/>
      <c r="G217" s="229"/>
    </row>
    <row r="218" spans="1:7" x14ac:dyDescent="0.2">
      <c r="A218" s="225"/>
      <c r="B218" s="225"/>
      <c r="C218" s="225"/>
      <c r="D218" s="228"/>
      <c r="E218" s="229"/>
      <c r="F218" s="229"/>
      <c r="G218" s="229"/>
    </row>
    <row r="219" spans="1:7" x14ac:dyDescent="0.2">
      <c r="A219" s="225" t="s">
        <v>1013</v>
      </c>
      <c r="B219" s="225"/>
      <c r="C219" s="225" t="s">
        <v>216</v>
      </c>
      <c r="D219" s="228" t="s">
        <v>59</v>
      </c>
      <c r="E219" s="229">
        <v>2</v>
      </c>
      <c r="F219" s="229"/>
      <c r="G219" s="229"/>
    </row>
    <row r="220" spans="1:7" x14ac:dyDescent="0.2">
      <c r="A220" s="225"/>
      <c r="B220" s="51"/>
      <c r="C220" s="225"/>
      <c r="D220" s="53"/>
      <c r="E220" s="38"/>
      <c r="F220" s="54"/>
      <c r="G220" s="229"/>
    </row>
    <row r="221" spans="1:7" x14ac:dyDescent="0.2">
      <c r="A221" s="225" t="s">
        <v>1014</v>
      </c>
      <c r="B221" s="225"/>
      <c r="C221" s="225" t="s">
        <v>226</v>
      </c>
      <c r="D221" s="228" t="s">
        <v>59</v>
      </c>
      <c r="E221" s="229">
        <v>4</v>
      </c>
      <c r="F221" s="229"/>
      <c r="G221" s="229"/>
    </row>
    <row r="222" spans="1:7" x14ac:dyDescent="0.2">
      <c r="A222" s="225"/>
      <c r="B222" s="225"/>
      <c r="C222" s="225"/>
      <c r="D222" s="228"/>
      <c r="E222" s="229"/>
      <c r="F222" s="186"/>
      <c r="G222" s="229"/>
    </row>
    <row r="223" spans="1:7" x14ac:dyDescent="0.2">
      <c r="A223" s="225" t="s">
        <v>1446</v>
      </c>
      <c r="B223" s="225"/>
      <c r="C223" s="225" t="s">
        <v>64</v>
      </c>
      <c r="D223" s="228" t="s">
        <v>59</v>
      </c>
      <c r="E223" s="229">
        <v>6</v>
      </c>
      <c r="F223" s="186"/>
      <c r="G223" s="229"/>
    </row>
    <row r="224" spans="1:7" x14ac:dyDescent="0.2">
      <c r="A224" s="225"/>
      <c r="B224" s="225"/>
      <c r="C224" s="225"/>
      <c r="D224" s="228"/>
      <c r="E224" s="229"/>
      <c r="F224" s="54"/>
      <c r="G224" s="229"/>
    </row>
    <row r="225" spans="1:7" x14ac:dyDescent="0.2">
      <c r="A225" s="225" t="s">
        <v>99</v>
      </c>
      <c r="B225" s="225"/>
      <c r="C225" s="225" t="s">
        <v>158</v>
      </c>
      <c r="D225" s="228"/>
      <c r="E225" s="229"/>
      <c r="F225" s="229"/>
      <c r="G225" s="229"/>
    </row>
    <row r="226" spans="1:7" x14ac:dyDescent="0.2">
      <c r="A226" s="225"/>
      <c r="B226" s="225"/>
      <c r="C226" s="225"/>
      <c r="D226" s="228"/>
      <c r="E226" s="229"/>
      <c r="F226" s="229"/>
      <c r="G226" s="229"/>
    </row>
    <row r="227" spans="1:7" x14ac:dyDescent="0.2">
      <c r="A227" s="225" t="s">
        <v>1015</v>
      </c>
      <c r="B227" s="225"/>
      <c r="C227" s="225" t="s">
        <v>254</v>
      </c>
      <c r="D227" s="228" t="s">
        <v>59</v>
      </c>
      <c r="E227" s="229" t="s">
        <v>222</v>
      </c>
      <c r="F227" s="229"/>
      <c r="G227" s="229" t="s">
        <v>65</v>
      </c>
    </row>
    <row r="228" spans="1:7" x14ac:dyDescent="0.2">
      <c r="A228" s="225"/>
      <c r="B228" s="225"/>
      <c r="C228" s="225"/>
      <c r="D228" s="228"/>
      <c r="E228" s="229"/>
      <c r="F228" s="229"/>
      <c r="G228" s="229"/>
    </row>
    <row r="229" spans="1:7" x14ac:dyDescent="0.2">
      <c r="A229" s="225" t="s">
        <v>1016</v>
      </c>
      <c r="B229" s="225"/>
      <c r="C229" s="225" t="s">
        <v>216</v>
      </c>
      <c r="D229" s="228" t="s">
        <v>59</v>
      </c>
      <c r="E229" s="229">
        <v>7</v>
      </c>
      <c r="F229" s="229"/>
      <c r="G229" s="229"/>
    </row>
    <row r="230" spans="1:7" x14ac:dyDescent="0.2">
      <c r="A230" s="225"/>
      <c r="B230" s="225"/>
      <c r="C230" s="225"/>
      <c r="D230" s="228"/>
      <c r="E230" s="229"/>
      <c r="F230" s="229"/>
      <c r="G230" s="229"/>
    </row>
    <row r="231" spans="1:7" x14ac:dyDescent="0.2">
      <c r="A231" s="225" t="s">
        <v>1017</v>
      </c>
      <c r="B231" s="225"/>
      <c r="C231" s="225" t="s">
        <v>226</v>
      </c>
      <c r="D231" s="228" t="s">
        <v>59</v>
      </c>
      <c r="E231" s="229">
        <v>7</v>
      </c>
      <c r="F231" s="229"/>
      <c r="G231" s="229"/>
    </row>
    <row r="232" spans="1:7" x14ac:dyDescent="0.2">
      <c r="A232" s="225"/>
      <c r="B232" s="225"/>
      <c r="C232" s="225"/>
      <c r="D232" s="228"/>
      <c r="E232" s="229"/>
      <c r="F232" s="229"/>
      <c r="G232" s="229"/>
    </row>
    <row r="233" spans="1:7" x14ac:dyDescent="0.2">
      <c r="A233" s="225" t="s">
        <v>1447</v>
      </c>
      <c r="B233" s="225"/>
      <c r="C233" s="225" t="s">
        <v>64</v>
      </c>
      <c r="D233" s="228" t="s">
        <v>59</v>
      </c>
      <c r="E233" s="229">
        <v>9</v>
      </c>
      <c r="F233" s="229"/>
      <c r="G233" s="229"/>
    </row>
    <row r="234" spans="1:7" x14ac:dyDescent="0.2">
      <c r="A234" s="225"/>
      <c r="B234" s="225"/>
      <c r="C234" s="51"/>
      <c r="D234" s="228"/>
      <c r="E234" s="36"/>
      <c r="F234" s="229"/>
      <c r="G234" s="229"/>
    </row>
    <row r="235" spans="1:7" ht="24" x14ac:dyDescent="0.2">
      <c r="A235" s="225"/>
      <c r="B235" s="225" t="s">
        <v>263</v>
      </c>
      <c r="C235" s="225"/>
      <c r="D235" s="228"/>
      <c r="E235" s="229"/>
      <c r="F235" s="229"/>
      <c r="G235" s="229"/>
    </row>
    <row r="236" spans="1:7" ht="24" x14ac:dyDescent="0.2">
      <c r="A236" s="225" t="s">
        <v>774</v>
      </c>
      <c r="B236" s="225" t="s">
        <v>416</v>
      </c>
      <c r="C236" s="225" t="s">
        <v>943</v>
      </c>
      <c r="D236" s="228"/>
      <c r="E236" s="229"/>
      <c r="F236" s="229"/>
      <c r="G236" s="229"/>
    </row>
    <row r="237" spans="1:7" x14ac:dyDescent="0.2">
      <c r="A237" s="225"/>
      <c r="B237" s="225"/>
      <c r="C237" s="225"/>
      <c r="D237" s="228"/>
      <c r="E237" s="229"/>
      <c r="F237" s="229"/>
      <c r="G237" s="229"/>
    </row>
    <row r="238" spans="1:7" x14ac:dyDescent="0.2">
      <c r="A238" s="225" t="s">
        <v>1018</v>
      </c>
      <c r="B238" s="225"/>
      <c r="C238" s="225" t="s">
        <v>254</v>
      </c>
      <c r="D238" s="228" t="s">
        <v>59</v>
      </c>
      <c r="E238" s="229">
        <v>20</v>
      </c>
      <c r="F238" s="229"/>
      <c r="G238" s="229"/>
    </row>
    <row r="239" spans="1:7" x14ac:dyDescent="0.2">
      <c r="A239" s="225"/>
      <c r="B239" s="225"/>
      <c r="C239" s="225"/>
      <c r="D239" s="228"/>
      <c r="E239" s="229"/>
      <c r="F239" s="229"/>
      <c r="G239" s="229"/>
    </row>
    <row r="240" spans="1:7" x14ac:dyDescent="0.2">
      <c r="A240" s="225" t="s">
        <v>1019</v>
      </c>
      <c r="B240" s="225"/>
      <c r="C240" s="225" t="s">
        <v>216</v>
      </c>
      <c r="D240" s="228" t="s">
        <v>59</v>
      </c>
      <c r="E240" s="229">
        <v>21</v>
      </c>
      <c r="F240" s="229"/>
      <c r="G240" s="229"/>
    </row>
    <row r="241" spans="1:7" x14ac:dyDescent="0.2">
      <c r="A241" s="225"/>
      <c r="B241" s="225"/>
      <c r="C241" s="225"/>
      <c r="D241" s="228"/>
      <c r="E241" s="229"/>
      <c r="F241" s="229"/>
      <c r="G241" s="229"/>
    </row>
    <row r="242" spans="1:7" x14ac:dyDescent="0.2">
      <c r="A242" s="225" t="s">
        <v>1020</v>
      </c>
      <c r="B242" s="225"/>
      <c r="C242" s="225" t="s">
        <v>226</v>
      </c>
      <c r="D242" s="228" t="s">
        <v>59</v>
      </c>
      <c r="E242" s="229">
        <v>35</v>
      </c>
      <c r="F242" s="229"/>
      <c r="G242" s="229"/>
    </row>
    <row r="243" spans="1:7" x14ac:dyDescent="0.2">
      <c r="A243" s="225"/>
      <c r="B243" s="225"/>
      <c r="C243" s="225"/>
      <c r="D243" s="228"/>
      <c r="E243" s="229"/>
      <c r="F243" s="229"/>
      <c r="G243" s="229"/>
    </row>
    <row r="244" spans="1:7" x14ac:dyDescent="0.2">
      <c r="A244" s="225" t="s">
        <v>1021</v>
      </c>
      <c r="B244" s="225"/>
      <c r="C244" s="225" t="s">
        <v>64</v>
      </c>
      <c r="D244" s="228" t="s">
        <v>59</v>
      </c>
      <c r="E244" s="229">
        <v>29</v>
      </c>
      <c r="F244" s="229"/>
      <c r="G244" s="229"/>
    </row>
    <row r="245" spans="1:7" x14ac:dyDescent="0.2">
      <c r="A245" s="225"/>
      <c r="B245" s="225"/>
      <c r="C245" s="225"/>
      <c r="D245" s="228"/>
      <c r="E245" s="229"/>
      <c r="F245" s="229"/>
      <c r="G245" s="229"/>
    </row>
    <row r="246" spans="1:7" x14ac:dyDescent="0.2">
      <c r="A246" s="225" t="s">
        <v>1199</v>
      </c>
      <c r="B246" s="225"/>
      <c r="C246" s="225" t="s">
        <v>159</v>
      </c>
      <c r="D246" s="228"/>
      <c r="E246" s="229"/>
      <c r="F246" s="229"/>
      <c r="G246" s="229"/>
    </row>
    <row r="247" spans="1:7" x14ac:dyDescent="0.2">
      <c r="A247" s="225"/>
      <c r="B247" s="225"/>
      <c r="C247" s="68"/>
      <c r="D247" s="228"/>
      <c r="E247" s="229"/>
      <c r="F247" s="229"/>
      <c r="G247" s="229"/>
    </row>
    <row r="248" spans="1:7" x14ac:dyDescent="0.2">
      <c r="A248" s="225" t="s">
        <v>1437</v>
      </c>
      <c r="B248" s="225"/>
      <c r="C248" s="225" t="s">
        <v>254</v>
      </c>
      <c r="D248" s="228" t="s">
        <v>59</v>
      </c>
      <c r="E248" s="229" t="s">
        <v>222</v>
      </c>
      <c r="F248" s="229"/>
      <c r="G248" s="229" t="s">
        <v>65</v>
      </c>
    </row>
    <row r="249" spans="1:7" x14ac:dyDescent="0.2">
      <c r="A249" s="225"/>
      <c r="B249" s="225"/>
      <c r="C249" s="225"/>
      <c r="D249" s="228"/>
      <c r="E249" s="229"/>
      <c r="F249" s="229"/>
      <c r="G249" s="229"/>
    </row>
    <row r="250" spans="1:7" x14ac:dyDescent="0.2">
      <c r="A250" s="225" t="s">
        <v>1444</v>
      </c>
      <c r="B250" s="225"/>
      <c r="C250" s="225" t="s">
        <v>216</v>
      </c>
      <c r="D250" s="228" t="s">
        <v>59</v>
      </c>
      <c r="E250" s="229">
        <v>29</v>
      </c>
      <c r="F250" s="229"/>
      <c r="G250" s="229"/>
    </row>
    <row r="251" spans="1:7" x14ac:dyDescent="0.2">
      <c r="A251" s="225"/>
      <c r="B251" s="225"/>
      <c r="C251" s="225"/>
      <c r="D251" s="228"/>
      <c r="E251" s="229"/>
      <c r="F251" s="229"/>
      <c r="G251" s="229"/>
    </row>
    <row r="252" spans="1:7" x14ac:dyDescent="0.2">
      <c r="A252" s="225" t="s">
        <v>1448</v>
      </c>
      <c r="B252" s="225"/>
      <c r="C252" s="225" t="s">
        <v>226</v>
      </c>
      <c r="D252" s="228" t="s">
        <v>59</v>
      </c>
      <c r="E252" s="229">
        <v>37</v>
      </c>
      <c r="F252" s="229"/>
      <c r="G252" s="229"/>
    </row>
    <row r="253" spans="1:7" x14ac:dyDescent="0.2">
      <c r="A253" s="225"/>
      <c r="B253" s="225"/>
      <c r="C253" s="225"/>
      <c r="D253" s="228"/>
      <c r="E253" s="229"/>
      <c r="F253" s="229"/>
      <c r="G253" s="229"/>
    </row>
    <row r="254" spans="1:7" x14ac:dyDescent="0.2">
      <c r="A254" s="225" t="s">
        <v>1449</v>
      </c>
      <c r="B254" s="225"/>
      <c r="C254" s="225" t="s">
        <v>64</v>
      </c>
      <c r="D254" s="228" t="s">
        <v>59</v>
      </c>
      <c r="E254" s="229">
        <v>52</v>
      </c>
      <c r="F254" s="229"/>
      <c r="G254" s="229"/>
    </row>
    <row r="255" spans="1:7" x14ac:dyDescent="0.2">
      <c r="A255" s="225"/>
      <c r="B255" s="225"/>
      <c r="C255" s="225"/>
      <c r="D255" s="228"/>
      <c r="E255" s="229"/>
      <c r="F255" s="229"/>
      <c r="G255" s="229"/>
    </row>
    <row r="256" spans="1:7" x14ac:dyDescent="0.2">
      <c r="A256" s="225"/>
      <c r="B256" s="225"/>
      <c r="C256" s="225"/>
      <c r="D256" s="228"/>
      <c r="E256" s="229"/>
      <c r="F256" s="229"/>
      <c r="G256" s="229"/>
    </row>
    <row r="257" spans="1:7" x14ac:dyDescent="0.2">
      <c r="A257" s="225"/>
      <c r="B257" s="225"/>
      <c r="C257" s="225"/>
      <c r="D257" s="228"/>
      <c r="E257" s="229"/>
      <c r="F257" s="229"/>
      <c r="G257" s="229"/>
    </row>
    <row r="258" spans="1:7" x14ac:dyDescent="0.2">
      <c r="A258" s="225"/>
      <c r="B258" s="225"/>
      <c r="C258" s="225"/>
      <c r="D258" s="228"/>
      <c r="E258" s="229"/>
      <c r="F258" s="229"/>
      <c r="G258" s="229"/>
    </row>
    <row r="259" spans="1:7" x14ac:dyDescent="0.2">
      <c r="A259" s="225"/>
      <c r="B259" s="225"/>
      <c r="C259" s="225"/>
      <c r="D259" s="228"/>
      <c r="E259" s="229"/>
      <c r="F259" s="229"/>
      <c r="G259" s="229"/>
    </row>
    <row r="260" spans="1:7" ht="20.100000000000001" customHeight="1" x14ac:dyDescent="0.2">
      <c r="A260" s="272"/>
      <c r="B260" s="273"/>
      <c r="C260" s="268" t="s">
        <v>26</v>
      </c>
      <c r="D260" s="274"/>
      <c r="E260" s="275"/>
      <c r="F260" s="276"/>
      <c r="G260" s="63"/>
    </row>
    <row r="261" spans="1:7" ht="24" customHeight="1" x14ac:dyDescent="0.2">
      <c r="A261" s="64"/>
      <c r="B261" s="64"/>
      <c r="C261" s="65" t="s">
        <v>42</v>
      </c>
      <c r="D261" s="66"/>
      <c r="E261" s="41"/>
      <c r="F261" s="67"/>
      <c r="G261" s="67"/>
    </row>
    <row r="262" spans="1:7" x14ac:dyDescent="0.2">
      <c r="A262" s="225"/>
      <c r="B262" s="225"/>
      <c r="C262" s="225"/>
      <c r="D262" s="228"/>
      <c r="E262" s="229"/>
      <c r="F262" s="229"/>
      <c r="G262" s="229"/>
    </row>
    <row r="263" spans="1:7" x14ac:dyDescent="0.2">
      <c r="A263" s="225" t="s">
        <v>1024</v>
      </c>
      <c r="B263" s="225" t="s">
        <v>268</v>
      </c>
      <c r="C263" s="226" t="s">
        <v>160</v>
      </c>
      <c r="D263" s="228"/>
      <c r="E263" s="229"/>
      <c r="F263" s="229"/>
      <c r="G263" s="229"/>
    </row>
    <row r="264" spans="1:7" x14ac:dyDescent="0.2">
      <c r="A264" s="225"/>
      <c r="B264" s="225"/>
      <c r="C264" s="226"/>
      <c r="D264" s="228"/>
      <c r="E264" s="229"/>
      <c r="F264" s="229"/>
      <c r="G264" s="229"/>
    </row>
    <row r="265" spans="1:7" ht="48" x14ac:dyDescent="0.2">
      <c r="A265" s="225" t="s">
        <v>1025</v>
      </c>
      <c r="B265" s="220" t="s">
        <v>417</v>
      </c>
      <c r="C265" s="225" t="s">
        <v>1385</v>
      </c>
      <c r="D265" s="228" t="s">
        <v>59</v>
      </c>
      <c r="E265" s="229">
        <v>2</v>
      </c>
      <c r="F265" s="229"/>
      <c r="G265" s="229"/>
    </row>
    <row r="266" spans="1:7" x14ac:dyDescent="0.2">
      <c r="A266" s="225"/>
      <c r="B266" s="225"/>
      <c r="C266" s="225"/>
      <c r="D266" s="228"/>
      <c r="E266" s="229"/>
      <c r="F266" s="229"/>
      <c r="G266" s="229"/>
    </row>
    <row r="267" spans="1:7" ht="48" x14ac:dyDescent="0.2">
      <c r="A267" s="225" t="s">
        <v>1026</v>
      </c>
      <c r="B267" s="225" t="s">
        <v>417</v>
      </c>
      <c r="C267" s="225" t="s">
        <v>1450</v>
      </c>
      <c r="D267" s="228" t="s">
        <v>59</v>
      </c>
      <c r="E267" s="229">
        <v>1</v>
      </c>
      <c r="F267" s="229"/>
      <c r="G267" s="229"/>
    </row>
    <row r="268" spans="1:7" x14ac:dyDescent="0.2">
      <c r="A268" s="225"/>
      <c r="B268" s="225"/>
      <c r="C268" s="225"/>
      <c r="D268" s="228"/>
      <c r="E268" s="229"/>
      <c r="F268" s="229"/>
      <c r="G268" s="229"/>
    </row>
    <row r="269" spans="1:7" ht="36" x14ac:dyDescent="0.2">
      <c r="A269" s="225" t="s">
        <v>100</v>
      </c>
      <c r="B269" s="225" t="s">
        <v>269</v>
      </c>
      <c r="C269" s="377" t="s">
        <v>1469</v>
      </c>
      <c r="D269" s="228" t="s">
        <v>61</v>
      </c>
      <c r="E269" s="229">
        <v>2</v>
      </c>
      <c r="F269" s="229"/>
      <c r="G269" s="229"/>
    </row>
    <row r="270" spans="1:7" x14ac:dyDescent="0.2">
      <c r="A270" s="225"/>
      <c r="B270" s="225"/>
      <c r="C270" s="226"/>
      <c r="D270" s="228"/>
      <c r="E270" s="229"/>
      <c r="F270" s="229"/>
      <c r="G270" s="229"/>
    </row>
    <row r="271" spans="1:7" x14ac:dyDescent="0.2">
      <c r="A271" s="225" t="s">
        <v>101</v>
      </c>
      <c r="B271" s="225" t="s">
        <v>418</v>
      </c>
      <c r="C271" s="226" t="s">
        <v>141</v>
      </c>
      <c r="D271" s="228"/>
      <c r="E271" s="229"/>
      <c r="F271" s="229"/>
      <c r="G271" s="229"/>
    </row>
    <row r="272" spans="1:7" x14ac:dyDescent="0.2">
      <c r="A272" s="225"/>
      <c r="B272" s="225"/>
      <c r="C272" s="225"/>
      <c r="D272" s="228"/>
      <c r="E272" s="229"/>
      <c r="F272" s="229"/>
      <c r="G272" s="229"/>
    </row>
    <row r="273" spans="1:7" ht="36" x14ac:dyDescent="0.2">
      <c r="A273" s="225" t="s">
        <v>102</v>
      </c>
      <c r="B273" s="225"/>
      <c r="C273" s="225" t="s">
        <v>161</v>
      </c>
      <c r="D273" s="228" t="s">
        <v>59</v>
      </c>
      <c r="E273" s="229">
        <v>14</v>
      </c>
      <c r="F273" s="229"/>
      <c r="G273" s="229"/>
    </row>
    <row r="274" spans="1:7" x14ac:dyDescent="0.2">
      <c r="A274" s="225"/>
      <c r="B274" s="225"/>
      <c r="C274" s="51"/>
      <c r="D274" s="228"/>
      <c r="E274" s="36"/>
      <c r="F274" s="186"/>
      <c r="G274" s="229"/>
    </row>
    <row r="275" spans="1:7" ht="36" x14ac:dyDescent="0.2">
      <c r="A275" s="225" t="s">
        <v>162</v>
      </c>
      <c r="B275" s="225" t="s">
        <v>419</v>
      </c>
      <c r="C275" s="226" t="s">
        <v>1277</v>
      </c>
      <c r="D275" s="228"/>
      <c r="E275" s="229"/>
      <c r="F275" s="229"/>
      <c r="G275" s="229"/>
    </row>
    <row r="276" spans="1:7" x14ac:dyDescent="0.2">
      <c r="A276" s="225"/>
      <c r="B276" s="225"/>
      <c r="C276" s="51"/>
      <c r="D276" s="228"/>
      <c r="E276" s="36"/>
      <c r="F276" s="186"/>
      <c r="G276" s="229"/>
    </row>
    <row r="277" spans="1:7" x14ac:dyDescent="0.2">
      <c r="A277" s="225" t="s">
        <v>1027</v>
      </c>
      <c r="B277" s="225"/>
      <c r="C277" s="225" t="s">
        <v>60</v>
      </c>
      <c r="D277" s="228" t="s">
        <v>59</v>
      </c>
      <c r="E277" s="229">
        <v>7</v>
      </c>
      <c r="F277" s="229"/>
      <c r="G277" s="229"/>
    </row>
    <row r="278" spans="1:7" x14ac:dyDescent="0.2">
      <c r="A278" s="51"/>
      <c r="B278" s="51"/>
      <c r="C278" s="52"/>
      <c r="D278" s="53"/>
      <c r="E278" s="38"/>
      <c r="F278" s="54"/>
      <c r="G278" s="55"/>
    </row>
    <row r="279" spans="1:7" x14ac:dyDescent="0.2">
      <c r="A279" s="225" t="s">
        <v>1029</v>
      </c>
      <c r="B279" s="225"/>
      <c r="C279" s="225" t="s">
        <v>163</v>
      </c>
      <c r="D279" s="228" t="s">
        <v>59</v>
      </c>
      <c r="E279" s="229">
        <v>7</v>
      </c>
      <c r="F279" s="229"/>
      <c r="G279" s="229"/>
    </row>
    <row r="280" spans="1:7" x14ac:dyDescent="0.2">
      <c r="A280" s="52"/>
      <c r="B280" s="52"/>
      <c r="C280" s="52"/>
      <c r="D280" s="62"/>
      <c r="E280" s="229"/>
      <c r="F280" s="229"/>
      <c r="G280" s="229"/>
    </row>
    <row r="281" spans="1:7" ht="36" x14ac:dyDescent="0.2">
      <c r="A281" s="225" t="s">
        <v>164</v>
      </c>
      <c r="B281" s="225" t="s">
        <v>1028</v>
      </c>
      <c r="C281" s="226" t="s">
        <v>205</v>
      </c>
      <c r="D281" s="228" t="s">
        <v>56</v>
      </c>
      <c r="E281" s="36" t="s">
        <v>222</v>
      </c>
      <c r="F281" s="229"/>
      <c r="G281" s="229" t="s">
        <v>65</v>
      </c>
    </row>
    <row r="282" spans="1:7" x14ac:dyDescent="0.2">
      <c r="A282" s="225"/>
      <c r="B282" s="225"/>
      <c r="C282" s="225"/>
      <c r="D282" s="228"/>
      <c r="E282" s="229"/>
      <c r="F282" s="54"/>
      <c r="G282" s="55"/>
    </row>
    <row r="283" spans="1:7" ht="24" x14ac:dyDescent="0.2">
      <c r="A283" s="225" t="s">
        <v>206</v>
      </c>
      <c r="B283" s="225" t="s">
        <v>420</v>
      </c>
      <c r="C283" s="226" t="s">
        <v>131</v>
      </c>
      <c r="D283" s="228"/>
      <c r="E283" s="229"/>
      <c r="F283" s="54"/>
      <c r="G283" s="55"/>
    </row>
    <row r="284" spans="1:7" x14ac:dyDescent="0.2">
      <c r="A284" s="225"/>
      <c r="B284" s="225"/>
      <c r="C284" s="225"/>
      <c r="D284" s="228"/>
      <c r="E284" s="229"/>
      <c r="F284" s="54"/>
      <c r="G284" s="55"/>
    </row>
    <row r="285" spans="1:7" x14ac:dyDescent="0.2">
      <c r="A285" s="225"/>
      <c r="B285" s="225"/>
      <c r="C285" s="225" t="s">
        <v>132</v>
      </c>
      <c r="D285" s="228"/>
      <c r="E285" s="229"/>
      <c r="F285" s="54"/>
      <c r="G285" s="55"/>
    </row>
    <row r="286" spans="1:7" x14ac:dyDescent="0.2">
      <c r="A286" s="225"/>
      <c r="B286" s="225"/>
      <c r="C286" s="225"/>
      <c r="D286" s="228"/>
      <c r="E286" s="229"/>
      <c r="F286" s="54"/>
      <c r="G286" s="55"/>
    </row>
    <row r="287" spans="1:7" x14ac:dyDescent="0.2">
      <c r="A287" s="225" t="s">
        <v>211</v>
      </c>
      <c r="B287" s="225"/>
      <c r="C287" s="225" t="s">
        <v>227</v>
      </c>
      <c r="D287" s="228" t="s">
        <v>59</v>
      </c>
      <c r="E287" s="229" t="s">
        <v>222</v>
      </c>
      <c r="F287" s="229"/>
      <c r="G287" s="229" t="s">
        <v>228</v>
      </c>
    </row>
    <row r="288" spans="1:7" x14ac:dyDescent="0.2">
      <c r="A288" s="225"/>
      <c r="B288" s="225"/>
      <c r="C288" s="225"/>
      <c r="D288" s="228"/>
      <c r="E288" s="229"/>
      <c r="F288" s="54"/>
      <c r="G288" s="55"/>
    </row>
    <row r="289" spans="1:7" ht="24" x14ac:dyDescent="0.2">
      <c r="A289" s="225" t="s">
        <v>944</v>
      </c>
      <c r="B289" s="225" t="s">
        <v>264</v>
      </c>
      <c r="C289" s="226" t="s">
        <v>210</v>
      </c>
      <c r="D289" s="228"/>
      <c r="E289" s="229"/>
      <c r="F289" s="229"/>
      <c r="G289" s="229"/>
    </row>
    <row r="290" spans="1:7" x14ac:dyDescent="0.2">
      <c r="A290" s="225"/>
      <c r="B290" s="225"/>
      <c r="C290" s="225"/>
      <c r="D290" s="228"/>
      <c r="E290" s="229"/>
      <c r="F290" s="229"/>
      <c r="G290" s="229"/>
    </row>
    <row r="291" spans="1:7" ht="24" x14ac:dyDescent="0.2">
      <c r="A291" s="225" t="s">
        <v>1030</v>
      </c>
      <c r="B291" s="225" t="s">
        <v>421</v>
      </c>
      <c r="C291" s="225" t="s">
        <v>1278</v>
      </c>
      <c r="D291" s="228" t="s">
        <v>56</v>
      </c>
      <c r="E291" s="229">
        <v>50</v>
      </c>
      <c r="F291" s="229"/>
      <c r="G291" s="229"/>
    </row>
    <row r="292" spans="1:7" x14ac:dyDescent="0.2">
      <c r="A292" s="158"/>
      <c r="B292" s="158"/>
      <c r="C292" s="158"/>
      <c r="D292" s="159"/>
      <c r="E292" s="160"/>
      <c r="F292" s="160"/>
      <c r="G292" s="160"/>
    </row>
    <row r="293" spans="1:7" ht="96" x14ac:dyDescent="0.2">
      <c r="A293" s="29" t="s">
        <v>1031</v>
      </c>
      <c r="B293" s="29" t="s">
        <v>403</v>
      </c>
      <c r="C293" s="393" t="s">
        <v>1480</v>
      </c>
      <c r="D293" s="30" t="s">
        <v>59</v>
      </c>
      <c r="E293" s="44">
        <v>485</v>
      </c>
      <c r="F293" s="106"/>
      <c r="G293" s="160"/>
    </row>
    <row r="294" spans="1:7" x14ac:dyDescent="0.2">
      <c r="A294" s="158"/>
      <c r="B294" s="158"/>
      <c r="C294" s="158"/>
      <c r="D294" s="159"/>
      <c r="E294" s="160"/>
      <c r="F294" s="160"/>
      <c r="G294" s="160"/>
    </row>
    <row r="295" spans="1:7" x14ac:dyDescent="0.2">
      <c r="A295" s="158"/>
      <c r="B295" s="158"/>
      <c r="C295" s="158"/>
      <c r="D295" s="159"/>
      <c r="E295" s="160"/>
      <c r="F295" s="160"/>
      <c r="G295" s="160"/>
    </row>
    <row r="296" spans="1:7" ht="24" x14ac:dyDescent="0.2">
      <c r="A296" s="267"/>
      <c r="B296" s="268"/>
      <c r="C296" s="294" t="s">
        <v>189</v>
      </c>
      <c r="D296" s="269"/>
      <c r="E296" s="295"/>
      <c r="F296" s="296" t="s">
        <v>8</v>
      </c>
      <c r="G296" s="293"/>
    </row>
  </sheetData>
  <pageMargins left="0.70866141732283472" right="0.70866141732283472" top="0.74803149606299213" bottom="0.74803149606299213" header="0.31496062992125984" footer="0.31496062992125984"/>
  <pageSetup paperSize="9" scale="95" firstPageNumber="45" orientation="portrait" useFirstPageNumber="1" r:id="rId1"/>
  <headerFooter>
    <oddHeader>&amp;L&amp;"Arial,Italic"&amp;9Mossel Bay Municipality&amp;"Arial,Regular"
Mossel Bay (UISP): EMFULENI (Phase1 and 2)&amp;R&amp;9Section C : Watermains</oddHeader>
    <oddFooter>&amp;L&amp;"Arial,Bold"&amp;9Contract TDR64/2020/2021
Part C2: Pricing Data&amp;C&amp;"Arial,Bold"&amp;9C2&amp;"Arial,Regular" - Page &amp;P&amp;R&amp;"Arial,Bold"&amp;9C2.2
Bill of Qantities</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DC517-A174-43F7-B530-07640CD96B5A}">
  <dimension ref="A1:H264"/>
  <sheetViews>
    <sheetView view="pageBreakPreview" topLeftCell="A46" zoomScaleNormal="100" zoomScaleSheetLayoutView="100" workbookViewId="0">
      <selection activeCell="G244" sqref="G244"/>
    </sheetView>
  </sheetViews>
  <sheetFormatPr defaultRowHeight="12" x14ac:dyDescent="0.2"/>
  <cols>
    <col min="1" max="1" width="8.85546875" style="331" customWidth="1"/>
    <col min="2" max="2" width="10.85546875" style="331" customWidth="1"/>
    <col min="3" max="3" width="31.140625" style="331" customWidth="1"/>
    <col min="4" max="4" width="7" style="336" customWidth="1"/>
    <col min="5" max="5" width="11.5703125" style="337" bestFit="1" customWidth="1"/>
    <col min="6" max="6" width="10.28515625" style="337" customWidth="1"/>
    <col min="7" max="7" width="13.85546875" style="337" customWidth="1"/>
    <col min="8" max="16384" width="9.140625" style="331"/>
  </cols>
  <sheetData>
    <row r="1" spans="1:8" ht="24" x14ac:dyDescent="0.2">
      <c r="A1" s="190" t="s">
        <v>2</v>
      </c>
      <c r="B1" s="190" t="s">
        <v>3</v>
      </c>
      <c r="C1" s="190" t="s">
        <v>7</v>
      </c>
      <c r="D1" s="190" t="s">
        <v>4</v>
      </c>
      <c r="E1" s="190" t="s">
        <v>5</v>
      </c>
      <c r="F1" s="190" t="s">
        <v>6</v>
      </c>
      <c r="G1" s="190" t="s">
        <v>12</v>
      </c>
      <c r="H1" s="330"/>
    </row>
    <row r="2" spans="1:8" x14ac:dyDescent="0.2">
      <c r="A2" s="3"/>
      <c r="B2" s="3"/>
      <c r="C2" s="3"/>
      <c r="D2" s="3"/>
      <c r="E2" s="8"/>
      <c r="F2" s="4"/>
      <c r="G2" s="4"/>
      <c r="H2" s="330"/>
    </row>
    <row r="3" spans="1:8" x14ac:dyDescent="0.2">
      <c r="A3" s="195"/>
      <c r="B3" s="195"/>
      <c r="C3" s="197" t="s">
        <v>467</v>
      </c>
      <c r="D3" s="194"/>
      <c r="E3" s="193"/>
      <c r="F3" s="193"/>
      <c r="G3" s="193"/>
      <c r="H3" s="330"/>
    </row>
    <row r="4" spans="1:8" x14ac:dyDescent="0.2">
      <c r="A4" s="195"/>
      <c r="B4" s="195"/>
      <c r="C4" s="195"/>
      <c r="D4" s="194"/>
      <c r="E4" s="193"/>
      <c r="F4" s="193"/>
      <c r="G4" s="193"/>
      <c r="H4" s="330"/>
    </row>
    <row r="5" spans="1:8" ht="36" x14ac:dyDescent="0.2">
      <c r="A5" s="195" t="s">
        <v>103</v>
      </c>
      <c r="B5" s="195" t="s">
        <v>776</v>
      </c>
      <c r="C5" s="197" t="s">
        <v>66</v>
      </c>
      <c r="D5" s="194"/>
      <c r="E5" s="193"/>
      <c r="F5" s="193"/>
      <c r="G5" s="193"/>
      <c r="H5" s="330"/>
    </row>
    <row r="6" spans="1:8" x14ac:dyDescent="0.2">
      <c r="A6" s="195"/>
      <c r="B6" s="195"/>
      <c r="C6" s="195"/>
      <c r="D6" s="194"/>
      <c r="E6" s="193"/>
      <c r="F6" s="193"/>
      <c r="G6" s="193"/>
      <c r="H6" s="330"/>
    </row>
    <row r="7" spans="1:8" ht="24" x14ac:dyDescent="0.2">
      <c r="A7" s="195" t="s">
        <v>104</v>
      </c>
      <c r="B7" s="195" t="s">
        <v>777</v>
      </c>
      <c r="C7" s="195" t="s">
        <v>1378</v>
      </c>
      <c r="D7" s="194" t="s">
        <v>56</v>
      </c>
      <c r="E7" s="196">
        <v>55720</v>
      </c>
      <c r="F7" s="193"/>
      <c r="G7" s="193"/>
      <c r="H7" s="330"/>
    </row>
    <row r="8" spans="1:8" x14ac:dyDescent="0.2">
      <c r="A8" s="195"/>
      <c r="B8" s="195"/>
      <c r="C8" s="195"/>
      <c r="D8" s="194"/>
      <c r="E8" s="193"/>
      <c r="F8" s="193"/>
      <c r="G8" s="193"/>
      <c r="H8" s="330"/>
    </row>
    <row r="9" spans="1:8" ht="24" x14ac:dyDescent="0.2">
      <c r="A9" s="195" t="s">
        <v>242</v>
      </c>
      <c r="B9" s="195" t="s">
        <v>778</v>
      </c>
      <c r="C9" s="195" t="s">
        <v>779</v>
      </c>
      <c r="D9" s="194" t="s">
        <v>61</v>
      </c>
      <c r="E9" s="196">
        <v>4225</v>
      </c>
      <c r="F9" s="193"/>
      <c r="G9" s="193"/>
      <c r="H9" s="330"/>
    </row>
    <row r="10" spans="1:8" x14ac:dyDescent="0.2">
      <c r="A10" s="195"/>
      <c r="B10" s="195"/>
      <c r="C10" s="195"/>
      <c r="D10" s="194"/>
      <c r="E10" s="193"/>
      <c r="F10" s="193"/>
      <c r="G10" s="193"/>
      <c r="H10" s="330"/>
    </row>
    <row r="11" spans="1:8" ht="72" x14ac:dyDescent="0.2">
      <c r="A11" s="195"/>
      <c r="B11" s="195" t="s">
        <v>780</v>
      </c>
      <c r="C11" s="197" t="s">
        <v>469</v>
      </c>
      <c r="D11" s="194"/>
      <c r="E11" s="193"/>
      <c r="F11" s="193"/>
      <c r="G11" s="193"/>
      <c r="H11" s="330"/>
    </row>
    <row r="12" spans="1:8" x14ac:dyDescent="0.2">
      <c r="A12" s="195"/>
      <c r="B12" s="195"/>
      <c r="C12" s="195"/>
      <c r="D12" s="194"/>
      <c r="E12" s="193"/>
      <c r="F12" s="193"/>
      <c r="G12" s="193"/>
      <c r="H12" s="330"/>
    </row>
    <row r="13" spans="1:8" x14ac:dyDescent="0.2">
      <c r="A13" s="195" t="s">
        <v>430</v>
      </c>
      <c r="B13" s="195"/>
      <c r="C13" s="197" t="s">
        <v>470</v>
      </c>
      <c r="D13" s="194"/>
      <c r="E13" s="193"/>
      <c r="F13" s="193"/>
      <c r="G13" s="193"/>
      <c r="H13" s="330"/>
    </row>
    <row r="14" spans="1:8" x14ac:dyDescent="0.2">
      <c r="A14" s="195"/>
      <c r="B14" s="195"/>
      <c r="C14" s="195"/>
      <c r="D14" s="194"/>
      <c r="E14" s="193"/>
      <c r="F14" s="193"/>
      <c r="G14" s="193"/>
      <c r="H14" s="330"/>
    </row>
    <row r="15" spans="1:8" ht="48" x14ac:dyDescent="0.2">
      <c r="A15" s="195" t="s">
        <v>431</v>
      </c>
      <c r="B15" s="195" t="s">
        <v>781</v>
      </c>
      <c r="C15" s="195" t="s">
        <v>782</v>
      </c>
      <c r="D15" s="194" t="s">
        <v>61</v>
      </c>
      <c r="E15" s="196">
        <v>3100</v>
      </c>
      <c r="F15" s="193"/>
      <c r="G15" s="193"/>
      <c r="H15" s="330"/>
    </row>
    <row r="16" spans="1:8" x14ac:dyDescent="0.2">
      <c r="A16" s="195"/>
      <c r="B16" s="195"/>
      <c r="C16" s="195"/>
      <c r="D16" s="194"/>
      <c r="E16" s="193"/>
      <c r="F16" s="193"/>
      <c r="G16" s="193"/>
      <c r="H16" s="330"/>
    </row>
    <row r="17" spans="1:8" ht="48" x14ac:dyDescent="0.2">
      <c r="A17" s="195" t="s">
        <v>783</v>
      </c>
      <c r="B17" s="195"/>
      <c r="C17" s="332" t="s">
        <v>1258</v>
      </c>
      <c r="D17" s="194" t="s">
        <v>61</v>
      </c>
      <c r="E17" s="196">
        <v>355</v>
      </c>
      <c r="F17" s="193"/>
      <c r="G17" s="193"/>
      <c r="H17" s="330"/>
    </row>
    <row r="18" spans="1:8" x14ac:dyDescent="0.2">
      <c r="A18" s="195"/>
      <c r="B18" s="195"/>
      <c r="C18" s="195"/>
      <c r="D18" s="194"/>
      <c r="E18" s="196"/>
      <c r="F18" s="193"/>
      <c r="G18" s="193"/>
      <c r="H18" s="330"/>
    </row>
    <row r="19" spans="1:8" ht="48" x14ac:dyDescent="0.2">
      <c r="A19" s="195" t="s">
        <v>784</v>
      </c>
      <c r="B19" s="191" t="s">
        <v>471</v>
      </c>
      <c r="C19" s="191" t="s">
        <v>1280</v>
      </c>
      <c r="D19" s="194" t="s">
        <v>61</v>
      </c>
      <c r="E19" s="196">
        <v>250</v>
      </c>
      <c r="F19" s="193"/>
      <c r="G19" s="193"/>
      <c r="H19" s="330"/>
    </row>
    <row r="20" spans="1:8" x14ac:dyDescent="0.2">
      <c r="A20" s="195"/>
      <c r="B20" s="191"/>
      <c r="C20" s="191"/>
      <c r="D20" s="194"/>
      <c r="E20" s="196"/>
      <c r="F20" s="193"/>
      <c r="G20" s="193"/>
      <c r="H20" s="330"/>
    </row>
    <row r="21" spans="1:8" ht="72" x14ac:dyDescent="0.2">
      <c r="A21" s="195" t="s">
        <v>785</v>
      </c>
      <c r="B21" s="191" t="s">
        <v>471</v>
      </c>
      <c r="C21" s="191" t="s">
        <v>1281</v>
      </c>
      <c r="D21" s="194" t="s">
        <v>61</v>
      </c>
      <c r="E21" s="196">
        <v>65</v>
      </c>
      <c r="F21" s="193"/>
      <c r="G21" s="193"/>
      <c r="H21" s="330"/>
    </row>
    <row r="22" spans="1:8" x14ac:dyDescent="0.2">
      <c r="A22" s="195"/>
      <c r="B22" s="195"/>
      <c r="C22" s="195"/>
      <c r="D22" s="194"/>
      <c r="E22" s="196"/>
      <c r="F22" s="193"/>
      <c r="G22" s="193"/>
      <c r="H22" s="330"/>
    </row>
    <row r="23" spans="1:8" ht="24" x14ac:dyDescent="0.2">
      <c r="A23" s="195" t="s">
        <v>432</v>
      </c>
      <c r="B23" s="195" t="s">
        <v>786</v>
      </c>
      <c r="C23" s="197" t="s">
        <v>472</v>
      </c>
      <c r="D23" s="194"/>
      <c r="E23" s="193"/>
      <c r="F23" s="193"/>
      <c r="G23" s="193"/>
      <c r="H23" s="330"/>
    </row>
    <row r="24" spans="1:8" x14ac:dyDescent="0.2">
      <c r="A24" s="195"/>
      <c r="B24" s="195"/>
      <c r="C24" s="195"/>
      <c r="D24" s="194"/>
      <c r="E24" s="193"/>
      <c r="F24" s="193"/>
      <c r="G24" s="193"/>
      <c r="H24" s="330"/>
    </row>
    <row r="25" spans="1:8" ht="24" x14ac:dyDescent="0.2">
      <c r="A25" s="195" t="s">
        <v>433</v>
      </c>
      <c r="B25" s="195" t="s">
        <v>787</v>
      </c>
      <c r="C25" s="195" t="s">
        <v>788</v>
      </c>
      <c r="D25" s="194" t="s">
        <v>61</v>
      </c>
      <c r="E25" s="196">
        <v>6510</v>
      </c>
      <c r="F25" s="193"/>
      <c r="G25" s="193"/>
      <c r="H25" s="330"/>
    </row>
    <row r="26" spans="1:8" x14ac:dyDescent="0.2">
      <c r="A26" s="195"/>
      <c r="B26" s="195"/>
      <c r="C26" s="195"/>
      <c r="D26" s="194"/>
      <c r="E26" s="196"/>
      <c r="F26" s="193"/>
      <c r="G26" s="193"/>
      <c r="H26" s="330"/>
    </row>
    <row r="27" spans="1:8" x14ac:dyDescent="0.2">
      <c r="A27" s="195"/>
      <c r="B27" s="195"/>
      <c r="C27" s="195"/>
      <c r="D27" s="194"/>
      <c r="E27" s="196"/>
      <c r="F27" s="193"/>
      <c r="G27" s="193"/>
      <c r="H27" s="330"/>
    </row>
    <row r="28" spans="1:8" x14ac:dyDescent="0.2">
      <c r="A28" s="195"/>
      <c r="B28" s="195"/>
      <c r="C28" s="195"/>
      <c r="D28" s="194"/>
      <c r="E28" s="196"/>
      <c r="F28" s="193"/>
      <c r="G28" s="193"/>
      <c r="H28" s="330"/>
    </row>
    <row r="29" spans="1:8" x14ac:dyDescent="0.2">
      <c r="A29" s="195"/>
      <c r="B29" s="195"/>
      <c r="C29" s="195"/>
      <c r="D29" s="194"/>
      <c r="E29" s="196"/>
      <c r="F29" s="193"/>
      <c r="G29" s="193"/>
      <c r="H29" s="330"/>
    </row>
    <row r="30" spans="1:8" x14ac:dyDescent="0.2">
      <c r="A30" s="195"/>
      <c r="B30" s="195"/>
      <c r="C30" s="195"/>
      <c r="D30" s="194"/>
      <c r="E30" s="196"/>
      <c r="F30" s="193"/>
      <c r="G30" s="193"/>
      <c r="H30" s="330"/>
    </row>
    <row r="31" spans="1:8" x14ac:dyDescent="0.2">
      <c r="A31" s="195"/>
      <c r="B31" s="195"/>
      <c r="C31" s="195"/>
      <c r="D31" s="194"/>
      <c r="E31" s="196"/>
      <c r="F31" s="193"/>
      <c r="G31" s="193"/>
      <c r="H31" s="330"/>
    </row>
    <row r="32" spans="1:8" x14ac:dyDescent="0.2">
      <c r="A32" s="195"/>
      <c r="B32" s="195"/>
      <c r="C32" s="195"/>
      <c r="D32" s="194"/>
      <c r="E32" s="196"/>
      <c r="F32" s="193"/>
      <c r="G32" s="193"/>
      <c r="H32" s="330"/>
    </row>
    <row r="33" spans="1:8" x14ac:dyDescent="0.2">
      <c r="A33" s="195"/>
      <c r="B33" s="195"/>
      <c r="C33" s="195"/>
      <c r="D33" s="194"/>
      <c r="E33" s="196"/>
      <c r="F33" s="193"/>
      <c r="G33" s="193"/>
      <c r="H33" s="330"/>
    </row>
    <row r="34" spans="1:8" x14ac:dyDescent="0.2">
      <c r="A34" s="195"/>
      <c r="B34" s="195"/>
      <c r="C34" s="195"/>
      <c r="D34" s="194"/>
      <c r="E34" s="196"/>
      <c r="F34" s="193"/>
      <c r="G34" s="193"/>
      <c r="H34" s="330"/>
    </row>
    <row r="35" spans="1:8" x14ac:dyDescent="0.2">
      <c r="A35" s="195"/>
      <c r="B35" s="195"/>
      <c r="C35" s="195"/>
      <c r="D35" s="194"/>
      <c r="E35" s="196"/>
      <c r="F35" s="193"/>
      <c r="G35" s="193"/>
      <c r="H35" s="330"/>
    </row>
    <row r="36" spans="1:8" x14ac:dyDescent="0.2">
      <c r="A36" s="195"/>
      <c r="B36" s="195"/>
      <c r="C36" s="195"/>
      <c r="D36" s="194"/>
      <c r="E36" s="196"/>
      <c r="F36" s="193"/>
      <c r="G36" s="193"/>
      <c r="H36" s="330"/>
    </row>
    <row r="37" spans="1:8" x14ac:dyDescent="0.2">
      <c r="A37" s="195"/>
      <c r="B37" s="195"/>
      <c r="C37" s="195"/>
      <c r="D37" s="194"/>
      <c r="E37" s="196"/>
      <c r="F37" s="193"/>
      <c r="G37" s="193"/>
      <c r="H37" s="330"/>
    </row>
    <row r="38" spans="1:8" ht="20.100000000000001" customHeight="1" x14ac:dyDescent="0.2">
      <c r="A38" s="272"/>
      <c r="B38" s="273"/>
      <c r="C38" s="268" t="s">
        <v>26</v>
      </c>
      <c r="D38" s="274"/>
      <c r="E38" s="275"/>
      <c r="F38" s="276"/>
      <c r="G38" s="63"/>
    </row>
    <row r="39" spans="1:8" ht="24" customHeight="1" x14ac:dyDescent="0.2">
      <c r="A39" s="64"/>
      <c r="B39" s="64"/>
      <c r="C39" s="65" t="s">
        <v>42</v>
      </c>
      <c r="D39" s="66"/>
      <c r="E39" s="41"/>
      <c r="F39" s="67"/>
      <c r="G39" s="67"/>
    </row>
    <row r="40" spans="1:8" ht="36" x14ac:dyDescent="0.2">
      <c r="A40" s="220" t="s">
        <v>434</v>
      </c>
      <c r="B40" s="195" t="s">
        <v>787</v>
      </c>
      <c r="C40" s="220" t="s">
        <v>1382</v>
      </c>
      <c r="D40" s="222"/>
      <c r="E40" s="36"/>
      <c r="F40" s="229"/>
      <c r="G40" s="229"/>
      <c r="H40" s="330"/>
    </row>
    <row r="41" spans="1:8" ht="11.25" customHeight="1" x14ac:dyDescent="0.2">
      <c r="A41" s="220"/>
      <c r="B41" s="220"/>
      <c r="C41" s="221"/>
      <c r="D41" s="222"/>
      <c r="E41" s="36"/>
      <c r="F41" s="229"/>
      <c r="G41" s="229"/>
      <c r="H41" s="330"/>
    </row>
    <row r="42" spans="1:8" ht="36" x14ac:dyDescent="0.2">
      <c r="A42" s="220" t="s">
        <v>1379</v>
      </c>
      <c r="B42" s="220"/>
      <c r="C42" s="220" t="s">
        <v>1383</v>
      </c>
      <c r="D42" s="222" t="s">
        <v>61</v>
      </c>
      <c r="E42" s="196">
        <v>5200</v>
      </c>
      <c r="F42" s="193"/>
      <c r="G42" s="193"/>
      <c r="H42" s="330"/>
    </row>
    <row r="43" spans="1:8" ht="11.25" customHeight="1" x14ac:dyDescent="0.2">
      <c r="A43" s="195"/>
      <c r="B43" s="195"/>
      <c r="C43" s="195"/>
      <c r="D43" s="194"/>
      <c r="E43" s="196"/>
      <c r="F43" s="193"/>
      <c r="G43" s="193"/>
      <c r="H43" s="330"/>
    </row>
    <row r="44" spans="1:8" ht="24" x14ac:dyDescent="0.2">
      <c r="A44" s="220" t="s">
        <v>1380</v>
      </c>
      <c r="B44" s="220"/>
      <c r="C44" s="220" t="s">
        <v>1384</v>
      </c>
      <c r="D44" s="222" t="s">
        <v>61</v>
      </c>
      <c r="E44" s="196">
        <v>860</v>
      </c>
      <c r="F44" s="193"/>
      <c r="G44" s="193"/>
      <c r="H44" s="330"/>
    </row>
    <row r="45" spans="1:8" ht="11.25" customHeight="1" x14ac:dyDescent="0.2">
      <c r="A45" s="195"/>
      <c r="B45" s="195"/>
      <c r="C45" s="195"/>
      <c r="D45" s="194"/>
      <c r="E45" s="196"/>
      <c r="F45" s="193"/>
      <c r="G45" s="193"/>
      <c r="H45" s="330"/>
    </row>
    <row r="46" spans="1:8" ht="36" x14ac:dyDescent="0.2">
      <c r="A46" s="195" t="s">
        <v>474</v>
      </c>
      <c r="B46" s="195" t="s">
        <v>475</v>
      </c>
      <c r="C46" s="191" t="s">
        <v>928</v>
      </c>
      <c r="D46" s="194" t="s">
        <v>61</v>
      </c>
      <c r="E46" s="193" t="s">
        <v>222</v>
      </c>
      <c r="F46" s="193"/>
      <c r="G46" s="193" t="s">
        <v>258</v>
      </c>
      <c r="H46" s="330"/>
    </row>
    <row r="47" spans="1:8" ht="11.25" customHeight="1" x14ac:dyDescent="0.2">
      <c r="A47" s="225"/>
      <c r="B47" s="225"/>
      <c r="C47" s="51"/>
      <c r="D47" s="228"/>
      <c r="E47" s="36"/>
      <c r="F47" s="229"/>
      <c r="G47" s="229"/>
    </row>
    <row r="48" spans="1:8" ht="24" x14ac:dyDescent="0.2">
      <c r="A48" s="195" t="s">
        <v>477</v>
      </c>
      <c r="B48" s="191" t="s">
        <v>473</v>
      </c>
      <c r="C48" s="191" t="s">
        <v>1257</v>
      </c>
      <c r="D48" s="333" t="s">
        <v>61</v>
      </c>
      <c r="E48" s="193" t="s">
        <v>222</v>
      </c>
      <c r="F48" s="193"/>
      <c r="G48" s="193" t="s">
        <v>258</v>
      </c>
      <c r="H48" s="330"/>
    </row>
    <row r="49" spans="1:8" ht="12" customHeight="1" x14ac:dyDescent="0.2">
      <c r="A49" s="225"/>
      <c r="B49" s="225"/>
      <c r="C49" s="51"/>
      <c r="D49" s="228"/>
      <c r="E49" s="36"/>
      <c r="F49" s="229"/>
      <c r="G49" s="229"/>
    </row>
    <row r="50" spans="1:8" ht="48" x14ac:dyDescent="0.2">
      <c r="A50" s="195" t="s">
        <v>479</v>
      </c>
      <c r="B50" s="195" t="s">
        <v>475</v>
      </c>
      <c r="C50" s="195" t="s">
        <v>476</v>
      </c>
      <c r="D50" s="194" t="s">
        <v>61</v>
      </c>
      <c r="E50" s="196">
        <v>570</v>
      </c>
      <c r="F50" s="193"/>
      <c r="G50" s="193"/>
      <c r="H50" s="330"/>
    </row>
    <row r="51" spans="1:8" x14ac:dyDescent="0.2">
      <c r="A51" s="195"/>
      <c r="B51" s="195"/>
      <c r="C51" s="195"/>
      <c r="D51" s="194"/>
      <c r="E51" s="196"/>
      <c r="F51" s="193"/>
      <c r="G51" s="193"/>
      <c r="H51" s="330"/>
    </row>
    <row r="52" spans="1:8" ht="24" x14ac:dyDescent="0.2">
      <c r="A52" s="195" t="s">
        <v>435</v>
      </c>
      <c r="B52" s="195" t="s">
        <v>1260</v>
      </c>
      <c r="C52" s="197" t="s">
        <v>1259</v>
      </c>
      <c r="D52" s="194"/>
      <c r="E52" s="196"/>
      <c r="F52" s="193"/>
      <c r="G52" s="193"/>
      <c r="H52" s="330"/>
    </row>
    <row r="53" spans="1:8" x14ac:dyDescent="0.2">
      <c r="A53" s="195"/>
      <c r="B53" s="195"/>
      <c r="C53" s="195"/>
      <c r="D53" s="194"/>
      <c r="E53" s="196"/>
      <c r="F53" s="193"/>
      <c r="G53" s="193"/>
      <c r="H53" s="330"/>
    </row>
    <row r="54" spans="1:8" ht="48" x14ac:dyDescent="0.2">
      <c r="A54" s="195" t="s">
        <v>436</v>
      </c>
      <c r="B54" s="195" t="s">
        <v>471</v>
      </c>
      <c r="C54" s="195" t="s">
        <v>1261</v>
      </c>
      <c r="D54" s="194" t="s">
        <v>61</v>
      </c>
      <c r="E54" s="196">
        <v>3795</v>
      </c>
      <c r="F54" s="193"/>
      <c r="G54" s="193"/>
      <c r="H54" s="330"/>
    </row>
    <row r="55" spans="1:8" x14ac:dyDescent="0.2">
      <c r="A55" s="200"/>
      <c r="B55" s="200"/>
      <c r="C55" s="200"/>
      <c r="D55" s="198"/>
      <c r="E55" s="193"/>
      <c r="F55" s="193"/>
      <c r="G55" s="193"/>
      <c r="H55" s="330"/>
    </row>
    <row r="56" spans="1:8" ht="24" x14ac:dyDescent="0.2">
      <c r="A56" s="195" t="s">
        <v>437</v>
      </c>
      <c r="B56" s="195" t="s">
        <v>790</v>
      </c>
      <c r="C56" s="197" t="s">
        <v>480</v>
      </c>
      <c r="D56" s="194"/>
      <c r="E56" s="193"/>
      <c r="F56" s="193"/>
      <c r="G56" s="193"/>
      <c r="H56" s="330"/>
    </row>
    <row r="57" spans="1:8" x14ac:dyDescent="0.2">
      <c r="A57" s="200"/>
      <c r="B57" s="200"/>
      <c r="C57" s="199"/>
      <c r="D57" s="198"/>
      <c r="E57" s="193"/>
      <c r="F57" s="193"/>
      <c r="G57" s="193"/>
      <c r="H57" s="330"/>
    </row>
    <row r="58" spans="1:8" ht="72" x14ac:dyDescent="0.2">
      <c r="A58" s="195" t="s">
        <v>438</v>
      </c>
      <c r="B58" s="195" t="s">
        <v>20</v>
      </c>
      <c r="C58" s="195" t="s">
        <v>1282</v>
      </c>
      <c r="D58" s="194" t="s">
        <v>61</v>
      </c>
      <c r="E58" s="196">
        <v>355</v>
      </c>
      <c r="F58" s="193"/>
      <c r="G58" s="193"/>
      <c r="H58" s="330"/>
    </row>
    <row r="59" spans="1:8" x14ac:dyDescent="0.2">
      <c r="A59" s="195"/>
      <c r="B59" s="195"/>
      <c r="C59" s="195"/>
      <c r="D59" s="194"/>
      <c r="E59" s="196"/>
      <c r="F59" s="193"/>
      <c r="G59" s="193"/>
      <c r="H59" s="330"/>
    </row>
    <row r="60" spans="1:8" ht="60" x14ac:dyDescent="0.2">
      <c r="A60" s="195" t="s">
        <v>439</v>
      </c>
      <c r="B60" s="195" t="s">
        <v>792</v>
      </c>
      <c r="C60" s="197" t="s">
        <v>481</v>
      </c>
      <c r="D60" s="194"/>
      <c r="E60" s="193" t="s">
        <v>13</v>
      </c>
      <c r="F60" s="193"/>
      <c r="G60" s="193"/>
      <c r="H60" s="330"/>
    </row>
    <row r="61" spans="1:8" x14ac:dyDescent="0.2">
      <c r="A61" s="195"/>
      <c r="B61" s="195"/>
      <c r="C61" s="197"/>
      <c r="D61" s="194"/>
      <c r="E61" s="193"/>
      <c r="F61" s="193"/>
      <c r="G61" s="193"/>
      <c r="H61" s="330"/>
    </row>
    <row r="62" spans="1:8" ht="36" x14ac:dyDescent="0.2">
      <c r="A62" s="195" t="s">
        <v>440</v>
      </c>
      <c r="B62" s="195" t="s">
        <v>20</v>
      </c>
      <c r="C62" s="195" t="s">
        <v>1262</v>
      </c>
      <c r="D62" s="194" t="s">
        <v>61</v>
      </c>
      <c r="E62" s="196">
        <v>3600</v>
      </c>
      <c r="F62" s="193"/>
      <c r="G62" s="193"/>
      <c r="H62" s="330"/>
    </row>
    <row r="63" spans="1:8" x14ac:dyDescent="0.2">
      <c r="A63" s="195"/>
      <c r="B63" s="195"/>
      <c r="C63" s="195"/>
      <c r="D63" s="194"/>
      <c r="E63" s="196"/>
      <c r="F63" s="193"/>
      <c r="G63" s="193"/>
      <c r="H63" s="330"/>
    </row>
    <row r="64" spans="1:8" x14ac:dyDescent="0.2">
      <c r="A64" s="195" t="s">
        <v>441</v>
      </c>
      <c r="B64" s="195" t="s">
        <v>797</v>
      </c>
      <c r="C64" s="197" t="s">
        <v>798</v>
      </c>
      <c r="D64" s="194"/>
      <c r="E64" s="193"/>
      <c r="F64" s="193"/>
      <c r="G64" s="193"/>
      <c r="H64" s="330"/>
    </row>
    <row r="65" spans="1:8" x14ac:dyDescent="0.2">
      <c r="A65" s="195"/>
      <c r="B65" s="195"/>
      <c r="C65" s="195"/>
      <c r="D65" s="194"/>
      <c r="E65" s="193"/>
      <c r="F65" s="193"/>
      <c r="G65" s="193"/>
      <c r="H65" s="330"/>
    </row>
    <row r="66" spans="1:8" ht="36" x14ac:dyDescent="0.2">
      <c r="A66" s="195" t="s">
        <v>442</v>
      </c>
      <c r="B66" s="195" t="s">
        <v>20</v>
      </c>
      <c r="C66" s="195" t="s">
        <v>1271</v>
      </c>
      <c r="D66" s="194" t="s">
        <v>46</v>
      </c>
      <c r="E66" s="196">
        <v>2030</v>
      </c>
      <c r="F66" s="193"/>
      <c r="G66" s="193"/>
      <c r="H66" s="330"/>
    </row>
    <row r="67" spans="1:8" x14ac:dyDescent="0.2">
      <c r="A67" s="195"/>
      <c r="B67" s="195"/>
      <c r="C67" s="195"/>
      <c r="D67" s="194"/>
      <c r="E67" s="196"/>
      <c r="F67" s="193"/>
      <c r="G67" s="193"/>
      <c r="H67" s="330"/>
    </row>
    <row r="68" spans="1:8" x14ac:dyDescent="0.2">
      <c r="A68" s="195"/>
      <c r="B68" s="195"/>
      <c r="C68" s="195"/>
      <c r="D68" s="194"/>
      <c r="E68" s="196"/>
      <c r="F68" s="193"/>
      <c r="G68" s="193"/>
      <c r="H68" s="330"/>
    </row>
    <row r="69" spans="1:8" x14ac:dyDescent="0.2">
      <c r="A69" s="195"/>
      <c r="B69" s="195"/>
      <c r="C69" s="195"/>
      <c r="D69" s="194"/>
      <c r="E69" s="196"/>
      <c r="F69" s="193"/>
      <c r="G69" s="193"/>
      <c r="H69" s="330"/>
    </row>
    <row r="70" spans="1:8" x14ac:dyDescent="0.2">
      <c r="A70" s="195"/>
      <c r="B70" s="195"/>
      <c r="C70" s="195"/>
      <c r="D70" s="194"/>
      <c r="E70" s="196"/>
      <c r="F70" s="193"/>
      <c r="G70" s="193"/>
      <c r="H70" s="330"/>
    </row>
    <row r="71" spans="1:8" ht="20.100000000000001" customHeight="1" x14ac:dyDescent="0.2">
      <c r="A71" s="272"/>
      <c r="B71" s="273"/>
      <c r="C71" s="268" t="s">
        <v>26</v>
      </c>
      <c r="D71" s="274"/>
      <c r="E71" s="275"/>
      <c r="F71" s="276"/>
      <c r="G71" s="63"/>
    </row>
    <row r="72" spans="1:8" ht="24" customHeight="1" x14ac:dyDescent="0.2">
      <c r="A72" s="64"/>
      <c r="B72" s="64"/>
      <c r="C72" s="65" t="s">
        <v>42</v>
      </c>
      <c r="D72" s="66"/>
      <c r="E72" s="41"/>
      <c r="F72" s="67"/>
      <c r="G72" s="67"/>
    </row>
    <row r="73" spans="1:8" x14ac:dyDescent="0.2">
      <c r="A73" s="195"/>
      <c r="B73" s="195"/>
      <c r="C73" s="195"/>
      <c r="D73" s="194"/>
      <c r="E73" s="196"/>
      <c r="F73" s="193"/>
      <c r="G73" s="193"/>
      <c r="H73" s="330"/>
    </row>
    <row r="74" spans="1:8" x14ac:dyDescent="0.2">
      <c r="A74" s="195" t="s">
        <v>443</v>
      </c>
      <c r="B74" s="195" t="s">
        <v>471</v>
      </c>
      <c r="C74" s="195" t="s">
        <v>793</v>
      </c>
      <c r="D74" s="194" t="s">
        <v>61</v>
      </c>
      <c r="E74" s="193" t="s">
        <v>222</v>
      </c>
      <c r="F74" s="193"/>
      <c r="G74" s="193" t="s">
        <v>258</v>
      </c>
      <c r="H74" s="330"/>
    </row>
    <row r="75" spans="1:8" x14ac:dyDescent="0.2">
      <c r="A75" s="195"/>
      <c r="B75" s="195"/>
      <c r="C75" s="195"/>
      <c r="D75" s="194"/>
      <c r="E75" s="196"/>
      <c r="F75" s="193"/>
      <c r="G75" s="193"/>
      <c r="H75" s="330"/>
    </row>
    <row r="76" spans="1:8" x14ac:dyDescent="0.2">
      <c r="A76" s="195" t="s">
        <v>444</v>
      </c>
      <c r="B76" s="195" t="s">
        <v>794</v>
      </c>
      <c r="C76" s="195" t="s">
        <v>795</v>
      </c>
      <c r="D76" s="194"/>
      <c r="E76" s="196"/>
      <c r="F76" s="193"/>
      <c r="G76" s="193"/>
      <c r="H76" s="330"/>
    </row>
    <row r="77" spans="1:8" x14ac:dyDescent="0.2">
      <c r="A77" s="195"/>
      <c r="B77" s="195"/>
      <c r="C77" s="195"/>
      <c r="D77" s="194"/>
      <c r="E77" s="196"/>
      <c r="F77" s="193"/>
      <c r="G77" s="193"/>
      <c r="H77" s="330"/>
    </row>
    <row r="78" spans="1:8" x14ac:dyDescent="0.2">
      <c r="A78" s="195" t="s">
        <v>1291</v>
      </c>
      <c r="B78" s="195"/>
      <c r="C78" s="195" t="s">
        <v>796</v>
      </c>
      <c r="D78" s="194" t="s">
        <v>483</v>
      </c>
      <c r="E78" s="193" t="s">
        <v>222</v>
      </c>
      <c r="F78" s="193"/>
      <c r="G78" s="193" t="s">
        <v>258</v>
      </c>
      <c r="H78" s="330"/>
    </row>
    <row r="79" spans="1:8" x14ac:dyDescent="0.2">
      <c r="A79" s="195"/>
      <c r="B79" s="195"/>
      <c r="C79" s="195"/>
      <c r="D79" s="194"/>
      <c r="E79" s="196"/>
      <c r="F79" s="193"/>
      <c r="G79" s="193"/>
      <c r="H79" s="330"/>
    </row>
    <row r="80" spans="1:8" ht="24" x14ac:dyDescent="0.2">
      <c r="A80" s="195" t="s">
        <v>445</v>
      </c>
      <c r="B80" s="195" t="s">
        <v>799</v>
      </c>
      <c r="C80" s="197" t="s">
        <v>800</v>
      </c>
      <c r="D80" s="194"/>
      <c r="E80" s="193"/>
      <c r="F80" s="193"/>
      <c r="G80" s="193"/>
      <c r="H80" s="330"/>
    </row>
    <row r="81" spans="1:8" x14ac:dyDescent="0.2">
      <c r="A81" s="195"/>
      <c r="B81" s="195"/>
      <c r="C81" s="195"/>
      <c r="D81" s="194"/>
      <c r="E81" s="193"/>
      <c r="F81" s="193"/>
      <c r="G81" s="193"/>
      <c r="H81" s="330"/>
    </row>
    <row r="82" spans="1:8" x14ac:dyDescent="0.2">
      <c r="A82" s="195" t="s">
        <v>446</v>
      </c>
      <c r="B82" s="225" t="s">
        <v>1268</v>
      </c>
      <c r="C82" s="225" t="s">
        <v>482</v>
      </c>
      <c r="D82" s="228" t="s">
        <v>56</v>
      </c>
      <c r="E82" s="196">
        <v>20300</v>
      </c>
      <c r="F82" s="193"/>
      <c r="G82" s="193"/>
      <c r="H82" s="330"/>
    </row>
    <row r="83" spans="1:8" x14ac:dyDescent="0.2">
      <c r="A83" s="195"/>
      <c r="B83" s="225"/>
      <c r="C83" s="225"/>
      <c r="D83" s="228"/>
      <c r="E83" s="193"/>
      <c r="F83" s="193"/>
      <c r="G83" s="193"/>
      <c r="H83" s="330"/>
    </row>
    <row r="84" spans="1:8" x14ac:dyDescent="0.2">
      <c r="A84" s="195" t="s">
        <v>447</v>
      </c>
      <c r="B84" s="225" t="s">
        <v>1269</v>
      </c>
      <c r="C84" s="225" t="s">
        <v>1270</v>
      </c>
      <c r="D84" s="228" t="s">
        <v>56</v>
      </c>
      <c r="E84" s="196">
        <v>20300</v>
      </c>
      <c r="F84" s="193"/>
      <c r="G84" s="193"/>
      <c r="H84" s="330"/>
    </row>
    <row r="85" spans="1:8" x14ac:dyDescent="0.2">
      <c r="A85" s="195"/>
      <c r="B85" s="225"/>
      <c r="C85" s="225"/>
      <c r="D85" s="228"/>
      <c r="E85" s="193"/>
      <c r="F85" s="193"/>
      <c r="G85" s="193"/>
      <c r="H85" s="330"/>
    </row>
    <row r="86" spans="1:8" ht="36" x14ac:dyDescent="0.2">
      <c r="A86" s="334" t="s">
        <v>488</v>
      </c>
      <c r="B86" s="225" t="s">
        <v>1502</v>
      </c>
      <c r="C86" s="225" t="s">
        <v>1272</v>
      </c>
      <c r="D86" s="228" t="s">
        <v>56</v>
      </c>
      <c r="E86" s="196">
        <v>20300</v>
      </c>
      <c r="F86" s="193"/>
      <c r="G86" s="193"/>
      <c r="H86" s="330"/>
    </row>
    <row r="87" spans="1:8" x14ac:dyDescent="0.2">
      <c r="A87" s="225"/>
      <c r="B87" s="225"/>
      <c r="C87" s="51"/>
      <c r="D87" s="228"/>
      <c r="E87" s="36"/>
      <c r="F87" s="229"/>
      <c r="G87" s="229"/>
    </row>
    <row r="88" spans="1:8" ht="36" x14ac:dyDescent="0.2">
      <c r="A88" s="334" t="s">
        <v>1303</v>
      </c>
      <c r="B88" s="225" t="s">
        <v>29</v>
      </c>
      <c r="C88" s="225" t="s">
        <v>1292</v>
      </c>
      <c r="D88" s="228" t="s">
        <v>56</v>
      </c>
      <c r="E88" s="193" t="s">
        <v>222</v>
      </c>
      <c r="F88" s="193"/>
      <c r="G88" s="193" t="s">
        <v>258</v>
      </c>
      <c r="H88" s="330"/>
    </row>
    <row r="89" spans="1:8" x14ac:dyDescent="0.2">
      <c r="A89" s="225"/>
      <c r="B89" s="225"/>
      <c r="C89" s="225"/>
      <c r="D89" s="228"/>
      <c r="E89" s="36"/>
      <c r="F89" s="229"/>
      <c r="G89" s="229"/>
      <c r="H89" s="330"/>
    </row>
    <row r="90" spans="1:8" x14ac:dyDescent="0.2">
      <c r="A90" s="334" t="s">
        <v>1304</v>
      </c>
      <c r="B90" s="225" t="s">
        <v>1293</v>
      </c>
      <c r="C90" s="225" t="s">
        <v>1294</v>
      </c>
      <c r="D90" s="322" t="s">
        <v>1295</v>
      </c>
      <c r="E90" s="193" t="s">
        <v>222</v>
      </c>
      <c r="F90" s="193"/>
      <c r="G90" s="193" t="s">
        <v>258</v>
      </c>
      <c r="H90" s="330"/>
    </row>
    <row r="91" spans="1:8" x14ac:dyDescent="0.2">
      <c r="A91" s="225"/>
      <c r="B91" s="225"/>
      <c r="C91" s="225"/>
      <c r="D91" s="322"/>
      <c r="E91" s="36"/>
      <c r="F91" s="229"/>
      <c r="G91" s="229"/>
      <c r="H91" s="330"/>
    </row>
    <row r="92" spans="1:8" x14ac:dyDescent="0.2">
      <c r="A92" s="334" t="s">
        <v>1296</v>
      </c>
      <c r="B92" s="225"/>
      <c r="C92" s="225" t="s">
        <v>1297</v>
      </c>
      <c r="D92" s="322" t="s">
        <v>1295</v>
      </c>
      <c r="E92" s="193" t="s">
        <v>222</v>
      </c>
      <c r="F92" s="193"/>
      <c r="G92" s="193" t="s">
        <v>258</v>
      </c>
      <c r="H92" s="330"/>
    </row>
    <row r="93" spans="1:8" x14ac:dyDescent="0.2">
      <c r="A93" s="225"/>
      <c r="B93" s="225"/>
      <c r="C93" s="225"/>
      <c r="D93" s="322"/>
      <c r="E93" s="36"/>
      <c r="F93" s="229"/>
      <c r="G93" s="229"/>
      <c r="H93" s="330"/>
    </row>
    <row r="94" spans="1:8" x14ac:dyDescent="0.2">
      <c r="A94" s="334" t="s">
        <v>1298</v>
      </c>
      <c r="B94" s="225"/>
      <c r="C94" s="225" t="s">
        <v>1299</v>
      </c>
      <c r="D94" s="228" t="s">
        <v>61</v>
      </c>
      <c r="E94" s="193" t="s">
        <v>222</v>
      </c>
      <c r="F94" s="193"/>
      <c r="G94" s="193" t="s">
        <v>258</v>
      </c>
      <c r="H94" s="330"/>
    </row>
    <row r="95" spans="1:8" x14ac:dyDescent="0.2">
      <c r="A95" s="225"/>
      <c r="B95" s="225"/>
      <c r="C95" s="225"/>
      <c r="D95" s="228"/>
      <c r="E95" s="36"/>
      <c r="F95" s="229"/>
      <c r="G95" s="229"/>
      <c r="H95" s="330"/>
    </row>
    <row r="96" spans="1:8" x14ac:dyDescent="0.2">
      <c r="A96" s="334" t="s">
        <v>1300</v>
      </c>
      <c r="B96" s="225" t="s">
        <v>1301</v>
      </c>
      <c r="C96" s="225" t="s">
        <v>1302</v>
      </c>
      <c r="D96" s="228" t="s">
        <v>61</v>
      </c>
      <c r="E96" s="193" t="s">
        <v>222</v>
      </c>
      <c r="F96" s="193"/>
      <c r="G96" s="193" t="s">
        <v>258</v>
      </c>
      <c r="H96" s="330"/>
    </row>
    <row r="97" spans="1:8" x14ac:dyDescent="0.2">
      <c r="A97" s="225"/>
      <c r="B97" s="225"/>
      <c r="C97" s="225"/>
      <c r="D97" s="228"/>
      <c r="E97" s="193"/>
      <c r="F97" s="193"/>
      <c r="G97" s="193"/>
      <c r="H97" s="330"/>
    </row>
    <row r="98" spans="1:8" ht="24" x14ac:dyDescent="0.2">
      <c r="A98" s="195" t="s">
        <v>448</v>
      </c>
      <c r="B98" s="195" t="s">
        <v>801</v>
      </c>
      <c r="C98" s="197" t="s">
        <v>484</v>
      </c>
      <c r="D98" s="194"/>
      <c r="E98" s="193"/>
      <c r="F98" s="193"/>
      <c r="G98" s="193"/>
      <c r="H98" s="330"/>
    </row>
    <row r="99" spans="1:8" x14ac:dyDescent="0.2">
      <c r="A99" s="195"/>
      <c r="B99" s="195"/>
      <c r="C99" s="195"/>
      <c r="D99" s="194"/>
      <c r="E99" s="193"/>
      <c r="F99" s="193"/>
      <c r="G99" s="193"/>
      <c r="H99" s="330"/>
    </row>
    <row r="100" spans="1:8" ht="48" x14ac:dyDescent="0.2">
      <c r="A100" s="195" t="s">
        <v>449</v>
      </c>
      <c r="B100" s="195" t="s">
        <v>309</v>
      </c>
      <c r="C100" s="195" t="s">
        <v>1283</v>
      </c>
      <c r="D100" s="194"/>
      <c r="E100" s="193"/>
      <c r="F100" s="193"/>
      <c r="G100" s="193"/>
      <c r="H100" s="330"/>
    </row>
    <row r="101" spans="1:8" x14ac:dyDescent="0.2">
      <c r="A101" s="195"/>
      <c r="B101" s="195"/>
      <c r="C101" s="197" t="s">
        <v>485</v>
      </c>
      <c r="D101" s="194"/>
      <c r="E101" s="193"/>
      <c r="F101" s="193"/>
      <c r="G101" s="193"/>
      <c r="H101" s="330"/>
    </row>
    <row r="102" spans="1:8" x14ac:dyDescent="0.2">
      <c r="A102" s="195"/>
      <c r="B102" s="195"/>
      <c r="C102" s="195"/>
      <c r="D102" s="194"/>
      <c r="E102" s="193"/>
      <c r="F102" s="193"/>
      <c r="G102" s="193"/>
      <c r="H102" s="330"/>
    </row>
    <row r="103" spans="1:8" x14ac:dyDescent="0.2">
      <c r="A103" s="195" t="s">
        <v>802</v>
      </c>
      <c r="B103" s="195"/>
      <c r="C103" s="195" t="s">
        <v>486</v>
      </c>
      <c r="D103" s="194" t="s">
        <v>50</v>
      </c>
      <c r="E103" s="196">
        <v>345</v>
      </c>
      <c r="F103" s="193"/>
      <c r="G103" s="193"/>
      <c r="H103" s="330"/>
    </row>
    <row r="104" spans="1:8" x14ac:dyDescent="0.2">
      <c r="A104" s="195"/>
      <c r="B104" s="195"/>
      <c r="C104" s="195"/>
      <c r="D104" s="194"/>
      <c r="E104" s="193"/>
      <c r="F104" s="193"/>
      <c r="G104" s="193"/>
      <c r="H104" s="330"/>
    </row>
    <row r="105" spans="1:8" x14ac:dyDescent="0.2">
      <c r="A105" s="195" t="s">
        <v>803</v>
      </c>
      <c r="B105" s="195"/>
      <c r="C105" s="195" t="s">
        <v>804</v>
      </c>
      <c r="D105" s="194" t="s">
        <v>50</v>
      </c>
      <c r="E105" s="196">
        <v>1740</v>
      </c>
      <c r="F105" s="193"/>
      <c r="G105" s="193"/>
      <c r="H105" s="330"/>
    </row>
    <row r="106" spans="1:8" x14ac:dyDescent="0.2">
      <c r="A106" s="195"/>
      <c r="B106" s="195"/>
      <c r="C106" s="195"/>
      <c r="D106" s="194"/>
      <c r="E106" s="193"/>
      <c r="F106" s="193"/>
      <c r="G106" s="193"/>
      <c r="H106" s="330"/>
    </row>
    <row r="107" spans="1:8" ht="48" x14ac:dyDescent="0.2">
      <c r="A107" s="195" t="s">
        <v>492</v>
      </c>
      <c r="B107" s="195" t="s">
        <v>309</v>
      </c>
      <c r="C107" s="195" t="s">
        <v>1381</v>
      </c>
      <c r="D107" s="194"/>
      <c r="E107" s="193"/>
      <c r="F107" s="193"/>
      <c r="G107" s="193"/>
      <c r="H107" s="330"/>
    </row>
    <row r="108" spans="1:8" x14ac:dyDescent="0.2">
      <c r="A108" s="195"/>
      <c r="B108" s="195"/>
      <c r="C108" s="195"/>
      <c r="D108" s="194"/>
      <c r="E108" s="193"/>
      <c r="F108" s="193"/>
      <c r="G108" s="193"/>
      <c r="H108" s="330"/>
    </row>
    <row r="109" spans="1:8" x14ac:dyDescent="0.2">
      <c r="A109" s="195"/>
      <c r="B109" s="195"/>
      <c r="C109" s="197" t="s">
        <v>485</v>
      </c>
      <c r="D109" s="194"/>
      <c r="E109" s="193"/>
      <c r="F109" s="193"/>
      <c r="G109" s="193"/>
      <c r="H109" s="330"/>
    </row>
    <row r="110" spans="1:8" x14ac:dyDescent="0.2">
      <c r="A110" s="195"/>
      <c r="B110" s="195"/>
      <c r="C110" s="195"/>
      <c r="D110" s="194"/>
      <c r="E110" s="193"/>
      <c r="F110" s="193"/>
      <c r="G110" s="193"/>
      <c r="H110" s="330"/>
    </row>
    <row r="111" spans="1:8" x14ac:dyDescent="0.2">
      <c r="A111" s="195" t="s">
        <v>495</v>
      </c>
      <c r="B111" s="195"/>
      <c r="C111" s="195" t="s">
        <v>486</v>
      </c>
      <c r="D111" s="194" t="s">
        <v>50</v>
      </c>
      <c r="E111" s="196">
        <v>335</v>
      </c>
      <c r="F111" s="193"/>
      <c r="G111" s="193"/>
      <c r="H111" s="330"/>
    </row>
    <row r="112" spans="1:8" x14ac:dyDescent="0.2">
      <c r="A112" s="195"/>
      <c r="B112" s="195"/>
      <c r="C112" s="195"/>
      <c r="D112" s="194"/>
      <c r="E112" s="193"/>
      <c r="F112" s="193"/>
      <c r="G112" s="193"/>
      <c r="H112" s="330"/>
    </row>
    <row r="113" spans="1:8" x14ac:dyDescent="0.2">
      <c r="A113" s="195" t="s">
        <v>497</v>
      </c>
      <c r="B113" s="195"/>
      <c r="C113" s="195" t="s">
        <v>487</v>
      </c>
      <c r="D113" s="194" t="s">
        <v>50</v>
      </c>
      <c r="E113" s="196">
        <v>1785</v>
      </c>
      <c r="F113" s="193"/>
      <c r="G113" s="193"/>
      <c r="H113" s="330"/>
    </row>
    <row r="114" spans="1:8" x14ac:dyDescent="0.2">
      <c r="A114" s="195"/>
      <c r="B114" s="195"/>
      <c r="C114" s="195"/>
      <c r="D114" s="194"/>
      <c r="E114" s="196"/>
      <c r="F114" s="193"/>
      <c r="G114" s="193"/>
      <c r="H114" s="330"/>
    </row>
    <row r="115" spans="1:8" x14ac:dyDescent="0.2">
      <c r="A115" s="195"/>
      <c r="B115" s="195"/>
      <c r="C115" s="195"/>
      <c r="D115" s="194"/>
      <c r="E115" s="196"/>
      <c r="F115" s="193"/>
      <c r="G115" s="193"/>
      <c r="H115" s="330"/>
    </row>
    <row r="116" spans="1:8" x14ac:dyDescent="0.2">
      <c r="A116" s="195"/>
      <c r="B116" s="195"/>
      <c r="C116" s="195"/>
      <c r="D116" s="194"/>
      <c r="E116" s="196"/>
      <c r="F116" s="193"/>
      <c r="G116" s="193"/>
      <c r="H116" s="330"/>
    </row>
    <row r="117" spans="1:8" x14ac:dyDescent="0.2">
      <c r="A117" s="195"/>
      <c r="B117" s="195"/>
      <c r="C117" s="195"/>
      <c r="D117" s="194"/>
      <c r="E117" s="196"/>
      <c r="F117" s="193"/>
      <c r="G117" s="193"/>
      <c r="H117" s="330"/>
    </row>
    <row r="118" spans="1:8" x14ac:dyDescent="0.2">
      <c r="A118" s="195"/>
      <c r="B118" s="195"/>
      <c r="C118" s="195"/>
      <c r="D118" s="194"/>
      <c r="E118" s="196"/>
      <c r="F118" s="193"/>
      <c r="G118" s="193"/>
      <c r="H118" s="330"/>
    </row>
    <row r="119" spans="1:8" x14ac:dyDescent="0.2">
      <c r="A119" s="195"/>
      <c r="B119" s="195"/>
      <c r="C119" s="195"/>
      <c r="D119" s="194"/>
      <c r="E119" s="196"/>
      <c r="F119" s="193"/>
      <c r="G119" s="193"/>
      <c r="H119" s="330"/>
    </row>
    <row r="120" spans="1:8" x14ac:dyDescent="0.2">
      <c r="A120" s="195"/>
      <c r="B120" s="195"/>
      <c r="C120" s="195"/>
      <c r="D120" s="194"/>
      <c r="E120" s="196"/>
      <c r="F120" s="193"/>
      <c r="G120" s="193"/>
      <c r="H120" s="330"/>
    </row>
    <row r="121" spans="1:8" ht="20.100000000000001" customHeight="1" x14ac:dyDescent="0.2">
      <c r="A121" s="272"/>
      <c r="B121" s="273"/>
      <c r="C121" s="268" t="s">
        <v>26</v>
      </c>
      <c r="D121" s="274"/>
      <c r="E121" s="275"/>
      <c r="F121" s="276"/>
      <c r="G121" s="63"/>
    </row>
    <row r="122" spans="1:8" ht="24" customHeight="1" x14ac:dyDescent="0.2">
      <c r="A122" s="64"/>
      <c r="B122" s="64"/>
      <c r="C122" s="65" t="s">
        <v>42</v>
      </c>
      <c r="D122" s="66"/>
      <c r="E122" s="41"/>
      <c r="F122" s="67"/>
      <c r="G122" s="67"/>
    </row>
    <row r="123" spans="1:8" x14ac:dyDescent="0.2">
      <c r="A123" s="195"/>
      <c r="B123" s="195"/>
      <c r="C123" s="195"/>
      <c r="D123" s="194"/>
      <c r="E123" s="193"/>
      <c r="F123" s="193"/>
      <c r="G123" s="193"/>
      <c r="H123" s="330"/>
    </row>
    <row r="124" spans="1:8" ht="48" x14ac:dyDescent="0.2">
      <c r="A124" s="195" t="s">
        <v>805</v>
      </c>
      <c r="B124" s="195" t="s">
        <v>52</v>
      </c>
      <c r="C124" s="195" t="s">
        <v>1284</v>
      </c>
      <c r="D124" s="194"/>
      <c r="E124" s="193"/>
      <c r="F124" s="193"/>
      <c r="G124" s="193"/>
      <c r="H124" s="330"/>
    </row>
    <row r="125" spans="1:8" x14ac:dyDescent="0.2">
      <c r="A125" s="195"/>
      <c r="B125" s="195"/>
      <c r="C125" s="195"/>
      <c r="D125" s="194"/>
      <c r="E125" s="193"/>
      <c r="F125" s="193"/>
      <c r="G125" s="193"/>
      <c r="H125" s="330"/>
    </row>
    <row r="126" spans="1:8" x14ac:dyDescent="0.2">
      <c r="A126" s="195"/>
      <c r="B126" s="195"/>
      <c r="C126" s="197" t="s">
        <v>485</v>
      </c>
      <c r="D126" s="194"/>
      <c r="E126" s="193"/>
      <c r="F126" s="193"/>
      <c r="G126" s="193"/>
      <c r="H126" s="330"/>
    </row>
    <row r="127" spans="1:8" x14ac:dyDescent="0.2">
      <c r="A127" s="195"/>
      <c r="B127" s="195"/>
      <c r="C127" s="195"/>
      <c r="D127" s="194"/>
      <c r="E127" s="193"/>
      <c r="F127" s="193"/>
      <c r="G127" s="193"/>
      <c r="H127" s="330"/>
    </row>
    <row r="128" spans="1:8" x14ac:dyDescent="0.2">
      <c r="A128" s="195" t="s">
        <v>806</v>
      </c>
      <c r="B128" s="195"/>
      <c r="C128" s="195" t="s">
        <v>486</v>
      </c>
      <c r="D128" s="194" t="s">
        <v>50</v>
      </c>
      <c r="E128" s="196">
        <v>490</v>
      </c>
      <c r="F128" s="193"/>
      <c r="G128" s="193"/>
      <c r="H128" s="330"/>
    </row>
    <row r="129" spans="1:8" x14ac:dyDescent="0.2">
      <c r="A129" s="195"/>
      <c r="B129" s="195"/>
      <c r="C129" s="195"/>
      <c r="D129" s="194"/>
      <c r="E129" s="193"/>
      <c r="F129" s="193"/>
      <c r="G129" s="193"/>
      <c r="H129" s="330"/>
    </row>
    <row r="130" spans="1:8" ht="20.100000000000001" customHeight="1" x14ac:dyDescent="0.2">
      <c r="A130" s="195" t="s">
        <v>807</v>
      </c>
      <c r="B130" s="195"/>
      <c r="C130" s="195" t="s">
        <v>487</v>
      </c>
      <c r="D130" s="194" t="s">
        <v>50</v>
      </c>
      <c r="E130" s="196">
        <v>20</v>
      </c>
      <c r="F130" s="193"/>
      <c r="G130" s="193"/>
      <c r="H130" s="330"/>
    </row>
    <row r="131" spans="1:8" x14ac:dyDescent="0.2">
      <c r="A131" s="195"/>
      <c r="B131" s="195"/>
      <c r="C131" s="195"/>
      <c r="D131" s="194"/>
      <c r="E131" s="196"/>
      <c r="F131" s="193"/>
      <c r="G131" s="193"/>
    </row>
    <row r="132" spans="1:8" ht="60" x14ac:dyDescent="0.2">
      <c r="A132" s="195" t="s">
        <v>808</v>
      </c>
      <c r="B132" s="195"/>
      <c r="C132" s="195" t="s">
        <v>1285</v>
      </c>
      <c r="D132" s="194" t="s">
        <v>59</v>
      </c>
      <c r="E132" s="196">
        <v>42</v>
      </c>
      <c r="F132" s="193"/>
      <c r="G132" s="193"/>
      <c r="H132" s="330"/>
    </row>
    <row r="133" spans="1:8" x14ac:dyDescent="0.2">
      <c r="A133" s="195"/>
      <c r="B133" s="195"/>
      <c r="C133" s="195"/>
      <c r="D133" s="194"/>
      <c r="E133" s="193"/>
      <c r="F133" s="193"/>
      <c r="G133" s="193"/>
      <c r="H133" s="330"/>
    </row>
    <row r="134" spans="1:8" ht="60" x14ac:dyDescent="0.2">
      <c r="A134" s="195" t="s">
        <v>809</v>
      </c>
      <c r="B134" s="195"/>
      <c r="C134" s="195" t="s">
        <v>1286</v>
      </c>
      <c r="D134" s="194" t="s">
        <v>59</v>
      </c>
      <c r="E134" s="196">
        <v>40</v>
      </c>
      <c r="F134" s="193"/>
      <c r="G134" s="193"/>
      <c r="H134" s="330"/>
    </row>
    <row r="135" spans="1:8" x14ac:dyDescent="0.2">
      <c r="A135" s="225"/>
      <c r="B135" s="225"/>
      <c r="C135" s="51"/>
      <c r="D135" s="228"/>
      <c r="E135" s="36"/>
      <c r="F135" s="229"/>
      <c r="G135" s="229"/>
      <c r="H135" s="330"/>
    </row>
    <row r="136" spans="1:8" ht="60" x14ac:dyDescent="0.2">
      <c r="A136" s="195" t="s">
        <v>810</v>
      </c>
      <c r="B136" s="195"/>
      <c r="C136" s="195" t="s">
        <v>1287</v>
      </c>
      <c r="D136" s="194" t="s">
        <v>59</v>
      </c>
      <c r="E136" s="196">
        <v>17</v>
      </c>
      <c r="F136" s="193"/>
      <c r="G136" s="193"/>
      <c r="H136" s="330"/>
    </row>
    <row r="137" spans="1:8" x14ac:dyDescent="0.2">
      <c r="A137" s="195"/>
      <c r="B137" s="195"/>
      <c r="C137" s="195"/>
      <c r="D137" s="194"/>
      <c r="E137" s="196"/>
      <c r="F137" s="193"/>
      <c r="G137" s="193"/>
      <c r="H137" s="330"/>
    </row>
    <row r="138" spans="1:8" ht="60" x14ac:dyDescent="0.2">
      <c r="A138" s="195" t="s">
        <v>811</v>
      </c>
      <c r="B138" s="195"/>
      <c r="C138" s="195" t="s">
        <v>1288</v>
      </c>
      <c r="D138" s="194" t="s">
        <v>59</v>
      </c>
      <c r="E138" s="196">
        <v>2</v>
      </c>
      <c r="F138" s="193"/>
      <c r="G138" s="193"/>
      <c r="H138" s="330"/>
    </row>
    <row r="139" spans="1:8" x14ac:dyDescent="0.2">
      <c r="A139" s="195"/>
      <c r="B139" s="195"/>
      <c r="C139" s="195"/>
      <c r="D139" s="194"/>
      <c r="E139" s="196"/>
      <c r="F139" s="193"/>
      <c r="G139" s="193"/>
      <c r="H139" s="330"/>
    </row>
    <row r="140" spans="1:8" x14ac:dyDescent="0.2">
      <c r="A140" s="199" t="s">
        <v>450</v>
      </c>
      <c r="B140" s="199" t="s">
        <v>812</v>
      </c>
      <c r="C140" s="189" t="s">
        <v>489</v>
      </c>
      <c r="D140" s="188"/>
      <c r="E140" s="193"/>
      <c r="F140" s="193"/>
      <c r="G140" s="193"/>
      <c r="H140" s="330"/>
    </row>
    <row r="141" spans="1:8" x14ac:dyDescent="0.2">
      <c r="A141" s="199"/>
      <c r="B141" s="199"/>
      <c r="C141" s="199"/>
      <c r="D141" s="188"/>
      <c r="E141" s="193"/>
      <c r="F141" s="193"/>
      <c r="G141" s="193"/>
      <c r="H141" s="330"/>
    </row>
    <row r="142" spans="1:8" ht="24" x14ac:dyDescent="0.2">
      <c r="A142" s="200" t="s">
        <v>501</v>
      </c>
      <c r="B142" s="200" t="s">
        <v>490</v>
      </c>
      <c r="C142" s="200" t="s">
        <v>491</v>
      </c>
      <c r="D142" s="198" t="s">
        <v>59</v>
      </c>
      <c r="E142" s="196">
        <v>33</v>
      </c>
      <c r="F142" s="193"/>
      <c r="G142" s="193"/>
      <c r="H142" s="330"/>
    </row>
    <row r="143" spans="1:8" x14ac:dyDescent="0.2">
      <c r="A143" s="199"/>
      <c r="B143" s="199"/>
      <c r="C143" s="199"/>
      <c r="D143" s="188"/>
      <c r="E143" s="193"/>
      <c r="F143" s="193"/>
      <c r="G143" s="193"/>
      <c r="H143" s="330"/>
    </row>
    <row r="144" spans="1:8" ht="24" x14ac:dyDescent="0.2">
      <c r="A144" s="200" t="s">
        <v>813</v>
      </c>
      <c r="B144" s="200" t="s">
        <v>490</v>
      </c>
      <c r="C144" s="200" t="s">
        <v>1111</v>
      </c>
      <c r="D144" s="198" t="s">
        <v>59</v>
      </c>
      <c r="E144" s="196">
        <v>5</v>
      </c>
      <c r="F144" s="193"/>
      <c r="G144" s="193"/>
      <c r="H144" s="330"/>
    </row>
    <row r="145" spans="1:8" x14ac:dyDescent="0.2">
      <c r="A145" s="200"/>
      <c r="B145" s="200"/>
      <c r="C145" s="200"/>
      <c r="D145" s="198"/>
      <c r="E145" s="193"/>
      <c r="F145" s="193"/>
      <c r="G145" s="193"/>
      <c r="H145" s="330"/>
    </row>
    <row r="146" spans="1:8" ht="24" x14ac:dyDescent="0.2">
      <c r="A146" s="200" t="s">
        <v>814</v>
      </c>
      <c r="B146" s="200" t="s">
        <v>860</v>
      </c>
      <c r="C146" s="335" t="s">
        <v>493</v>
      </c>
      <c r="D146" s="198"/>
      <c r="E146" s="193"/>
      <c r="F146" s="193"/>
      <c r="G146" s="193"/>
      <c r="H146" s="330"/>
    </row>
    <row r="147" spans="1:8" x14ac:dyDescent="0.2">
      <c r="A147" s="200"/>
      <c r="B147" s="200"/>
      <c r="C147" s="200"/>
      <c r="D147" s="198"/>
      <c r="E147" s="193"/>
      <c r="F147" s="193"/>
      <c r="G147" s="193"/>
      <c r="H147" s="330"/>
    </row>
    <row r="148" spans="1:8" ht="24" x14ac:dyDescent="0.2">
      <c r="A148" s="200"/>
      <c r="B148" s="200"/>
      <c r="C148" s="200" t="s">
        <v>494</v>
      </c>
      <c r="D148" s="198"/>
      <c r="E148" s="193"/>
      <c r="F148" s="193"/>
      <c r="G148" s="193"/>
      <c r="H148" s="330"/>
    </row>
    <row r="149" spans="1:8" x14ac:dyDescent="0.2">
      <c r="A149" s="200"/>
      <c r="B149" s="200"/>
      <c r="C149" s="200"/>
      <c r="D149" s="198"/>
      <c r="E149" s="193"/>
      <c r="F149" s="193"/>
      <c r="G149" s="193"/>
      <c r="H149" s="330"/>
    </row>
    <row r="150" spans="1:8" x14ac:dyDescent="0.2">
      <c r="A150" s="200" t="s">
        <v>815</v>
      </c>
      <c r="B150" s="200"/>
      <c r="C150" s="200" t="s">
        <v>496</v>
      </c>
      <c r="D150" s="198" t="s">
        <v>50</v>
      </c>
      <c r="E150" s="196">
        <v>315</v>
      </c>
      <c r="F150" s="193"/>
      <c r="G150" s="193"/>
      <c r="H150" s="330"/>
    </row>
    <row r="151" spans="1:8" x14ac:dyDescent="0.2">
      <c r="A151" s="200"/>
      <c r="B151" s="200"/>
      <c r="C151" s="200"/>
      <c r="D151" s="198"/>
      <c r="E151" s="193"/>
      <c r="F151" s="193"/>
      <c r="G151" s="193"/>
      <c r="H151" s="330"/>
    </row>
    <row r="152" spans="1:8" x14ac:dyDescent="0.2">
      <c r="A152" s="195" t="s">
        <v>816</v>
      </c>
      <c r="B152" s="195"/>
      <c r="C152" s="195" t="s">
        <v>498</v>
      </c>
      <c r="D152" s="194" t="s">
        <v>50</v>
      </c>
      <c r="E152" s="196">
        <v>210</v>
      </c>
      <c r="F152" s="193"/>
      <c r="G152" s="193"/>
      <c r="H152" s="330"/>
    </row>
    <row r="153" spans="1:8" x14ac:dyDescent="0.2">
      <c r="A153" s="195"/>
      <c r="B153" s="195"/>
      <c r="C153" s="195"/>
      <c r="D153" s="194"/>
      <c r="E153" s="193"/>
      <c r="F153" s="193"/>
      <c r="G153" s="193"/>
      <c r="H153" s="330"/>
    </row>
    <row r="154" spans="1:8" x14ac:dyDescent="0.2">
      <c r="A154" s="195" t="s">
        <v>817</v>
      </c>
      <c r="B154" s="195"/>
      <c r="C154" s="195" t="s">
        <v>499</v>
      </c>
      <c r="D154" s="194" t="s">
        <v>59</v>
      </c>
      <c r="E154" s="196">
        <v>33</v>
      </c>
      <c r="F154" s="193"/>
      <c r="G154" s="193"/>
      <c r="H154" s="330"/>
    </row>
    <row r="155" spans="1:8" x14ac:dyDescent="0.2">
      <c r="A155" s="195"/>
      <c r="B155" s="195"/>
      <c r="C155" s="195"/>
      <c r="D155" s="194"/>
      <c r="E155" s="196"/>
      <c r="F155" s="193"/>
      <c r="G155" s="193"/>
      <c r="H155" s="330"/>
    </row>
    <row r="156" spans="1:8" x14ac:dyDescent="0.2">
      <c r="A156" s="195"/>
      <c r="B156" s="195"/>
      <c r="C156" s="195"/>
      <c r="D156" s="194"/>
      <c r="E156" s="196"/>
      <c r="F156" s="193"/>
      <c r="G156" s="193"/>
      <c r="H156" s="330"/>
    </row>
    <row r="157" spans="1:8" x14ac:dyDescent="0.2">
      <c r="A157" s="195"/>
      <c r="B157" s="195"/>
      <c r="C157" s="195"/>
      <c r="D157" s="194"/>
      <c r="E157" s="196"/>
      <c r="F157" s="193"/>
      <c r="G157" s="193"/>
      <c r="H157" s="330"/>
    </row>
    <row r="158" spans="1:8" x14ac:dyDescent="0.2">
      <c r="A158" s="195"/>
      <c r="B158" s="195"/>
      <c r="C158" s="195"/>
      <c r="D158" s="194"/>
      <c r="E158" s="196"/>
      <c r="F158" s="193"/>
      <c r="G158" s="193"/>
      <c r="H158" s="330"/>
    </row>
    <row r="159" spans="1:8" ht="20.100000000000001" customHeight="1" x14ac:dyDescent="0.2">
      <c r="A159" s="272"/>
      <c r="B159" s="273"/>
      <c r="C159" s="268" t="s">
        <v>26</v>
      </c>
      <c r="D159" s="274"/>
      <c r="E159" s="275"/>
      <c r="F159" s="276"/>
      <c r="G159" s="63"/>
    </row>
    <row r="160" spans="1:8" ht="24" customHeight="1" x14ac:dyDescent="0.2">
      <c r="A160" s="64"/>
      <c r="B160" s="64"/>
      <c r="C160" s="65" t="s">
        <v>42</v>
      </c>
      <c r="D160" s="66"/>
      <c r="E160" s="41"/>
      <c r="F160" s="67"/>
      <c r="G160" s="67"/>
    </row>
    <row r="161" spans="1:8" x14ac:dyDescent="0.2">
      <c r="A161" s="195"/>
      <c r="B161" s="195"/>
      <c r="C161" s="195"/>
      <c r="D161" s="194"/>
      <c r="E161" s="193"/>
      <c r="F161" s="193"/>
      <c r="G161" s="193"/>
      <c r="H161" s="330"/>
    </row>
    <row r="162" spans="1:8" x14ac:dyDescent="0.2">
      <c r="A162" s="195" t="s">
        <v>818</v>
      </c>
      <c r="B162" s="330"/>
      <c r="C162" s="197" t="s">
        <v>819</v>
      </c>
      <c r="D162" s="194"/>
      <c r="E162" s="193"/>
      <c r="F162" s="193"/>
      <c r="G162" s="193"/>
      <c r="H162" s="330"/>
    </row>
    <row r="163" spans="1:8" x14ac:dyDescent="0.2">
      <c r="A163" s="195"/>
      <c r="B163" s="195"/>
      <c r="C163" s="195"/>
      <c r="D163" s="194"/>
      <c r="E163" s="193"/>
      <c r="F163" s="193"/>
      <c r="G163" s="193"/>
      <c r="H163" s="330"/>
    </row>
    <row r="164" spans="1:8" ht="72" x14ac:dyDescent="0.2">
      <c r="A164" s="195" t="s">
        <v>820</v>
      </c>
      <c r="B164" s="195" t="s">
        <v>275</v>
      </c>
      <c r="C164" s="195" t="s">
        <v>1279</v>
      </c>
      <c r="D164" s="194"/>
      <c r="E164" s="193"/>
      <c r="F164" s="193"/>
      <c r="G164" s="193"/>
      <c r="H164" s="330"/>
    </row>
    <row r="165" spans="1:8" x14ac:dyDescent="0.2">
      <c r="A165" s="195"/>
      <c r="B165" s="195"/>
      <c r="C165" s="195"/>
      <c r="D165" s="194"/>
      <c r="E165" s="193"/>
      <c r="F165" s="193"/>
      <c r="G165" s="193"/>
      <c r="H165" s="330"/>
    </row>
    <row r="166" spans="1:8" ht="24" x14ac:dyDescent="0.2">
      <c r="A166" s="195" t="s">
        <v>821</v>
      </c>
      <c r="B166" s="195"/>
      <c r="C166" s="195" t="s">
        <v>822</v>
      </c>
      <c r="D166" s="194" t="s">
        <v>59</v>
      </c>
      <c r="E166" s="196">
        <v>70</v>
      </c>
      <c r="F166" s="193"/>
      <c r="G166" s="193"/>
      <c r="H166" s="330"/>
    </row>
    <row r="167" spans="1:8" x14ac:dyDescent="0.2">
      <c r="A167" s="195"/>
      <c r="B167" s="195"/>
      <c r="C167" s="195"/>
      <c r="D167" s="194"/>
      <c r="E167" s="193"/>
      <c r="F167" s="193"/>
      <c r="G167" s="193"/>
    </row>
    <row r="168" spans="1:8" x14ac:dyDescent="0.2">
      <c r="A168" s="195" t="s">
        <v>823</v>
      </c>
      <c r="B168" s="195"/>
      <c r="C168" s="195" t="s">
        <v>824</v>
      </c>
      <c r="D168" s="194" t="s">
        <v>59</v>
      </c>
      <c r="E168" s="196">
        <v>70</v>
      </c>
      <c r="F168" s="193"/>
      <c r="G168" s="193"/>
    </row>
    <row r="169" spans="1:8" x14ac:dyDescent="0.2">
      <c r="A169" s="195"/>
      <c r="B169" s="195"/>
      <c r="C169" s="195"/>
      <c r="D169" s="194"/>
      <c r="E169" s="193"/>
      <c r="F169" s="193"/>
      <c r="G169" s="193"/>
      <c r="H169" s="330"/>
    </row>
    <row r="170" spans="1:8" ht="24" x14ac:dyDescent="0.2">
      <c r="A170" s="195" t="s">
        <v>825</v>
      </c>
      <c r="B170" s="195"/>
      <c r="C170" s="195" t="s">
        <v>826</v>
      </c>
      <c r="D170" s="194"/>
      <c r="E170" s="193"/>
      <c r="F170" s="193"/>
      <c r="G170" s="193"/>
      <c r="H170" s="330"/>
    </row>
    <row r="171" spans="1:8" x14ac:dyDescent="0.2">
      <c r="A171" s="195"/>
      <c r="B171" s="195"/>
      <c r="C171" s="195"/>
      <c r="D171" s="194"/>
      <c r="E171" s="193"/>
      <c r="F171" s="193"/>
      <c r="G171" s="193"/>
      <c r="H171" s="330"/>
    </row>
    <row r="172" spans="1:8" x14ac:dyDescent="0.2">
      <c r="A172" s="195"/>
      <c r="B172" s="197"/>
      <c r="C172" s="197" t="s">
        <v>485</v>
      </c>
      <c r="D172" s="194"/>
      <c r="E172" s="193"/>
      <c r="F172" s="193"/>
      <c r="G172" s="193"/>
      <c r="H172" s="330"/>
    </row>
    <row r="173" spans="1:8" x14ac:dyDescent="0.2">
      <c r="A173" s="195"/>
      <c r="B173" s="195"/>
      <c r="C173" s="195"/>
      <c r="D173" s="194"/>
      <c r="E173" s="193"/>
      <c r="F173" s="193"/>
      <c r="G173" s="193"/>
      <c r="H173" s="330"/>
    </row>
    <row r="174" spans="1:8" x14ac:dyDescent="0.2">
      <c r="A174" s="195" t="s">
        <v>827</v>
      </c>
      <c r="B174" s="195"/>
      <c r="C174" s="195" t="s">
        <v>828</v>
      </c>
      <c r="D174" s="194" t="s">
        <v>50</v>
      </c>
      <c r="E174" s="193" t="s">
        <v>222</v>
      </c>
      <c r="F174" s="193"/>
      <c r="G174" s="193" t="s">
        <v>258</v>
      </c>
      <c r="H174" s="330"/>
    </row>
    <row r="175" spans="1:8" x14ac:dyDescent="0.2">
      <c r="A175" s="195"/>
      <c r="B175" s="195"/>
      <c r="C175" s="195"/>
      <c r="D175" s="194"/>
      <c r="E175" s="193"/>
      <c r="F175" s="193"/>
      <c r="G175" s="193"/>
      <c r="H175" s="330"/>
    </row>
    <row r="176" spans="1:8" x14ac:dyDescent="0.2">
      <c r="A176" s="195" t="s">
        <v>829</v>
      </c>
      <c r="B176" s="195"/>
      <c r="C176" s="195" t="s">
        <v>830</v>
      </c>
      <c r="D176" s="194" t="s">
        <v>50</v>
      </c>
      <c r="E176" s="196">
        <v>135</v>
      </c>
      <c r="F176" s="193"/>
      <c r="G176" s="193"/>
      <c r="H176" s="330"/>
    </row>
    <row r="177" spans="1:8" x14ac:dyDescent="0.2">
      <c r="A177" s="195"/>
      <c r="B177" s="195"/>
      <c r="C177" s="195"/>
      <c r="D177" s="194"/>
      <c r="E177" s="193"/>
      <c r="F177" s="193"/>
      <c r="G177" s="193"/>
      <c r="H177" s="330"/>
    </row>
    <row r="178" spans="1:8" x14ac:dyDescent="0.2">
      <c r="A178" s="195" t="s">
        <v>831</v>
      </c>
      <c r="B178" s="195"/>
      <c r="C178" s="195" t="s">
        <v>832</v>
      </c>
      <c r="D178" s="194"/>
      <c r="E178" s="193"/>
      <c r="F178" s="193"/>
      <c r="G178" s="193"/>
      <c r="H178" s="330"/>
    </row>
    <row r="179" spans="1:8" x14ac:dyDescent="0.2">
      <c r="A179" s="195"/>
      <c r="B179" s="195"/>
      <c r="C179" s="195"/>
      <c r="D179" s="194"/>
      <c r="E179" s="193"/>
      <c r="F179" s="193"/>
      <c r="G179" s="193"/>
      <c r="H179" s="330"/>
    </row>
    <row r="180" spans="1:8" x14ac:dyDescent="0.2">
      <c r="A180" s="195" t="s">
        <v>833</v>
      </c>
      <c r="B180" s="195"/>
      <c r="C180" s="195" t="s">
        <v>834</v>
      </c>
      <c r="D180" s="194" t="s">
        <v>59</v>
      </c>
      <c r="E180" s="193">
        <v>6</v>
      </c>
      <c r="F180" s="193"/>
      <c r="G180" s="193"/>
      <c r="H180" s="330"/>
    </row>
    <row r="181" spans="1:8" x14ac:dyDescent="0.2">
      <c r="A181" s="195"/>
      <c r="B181" s="195"/>
      <c r="C181" s="195"/>
      <c r="D181" s="194"/>
      <c r="E181" s="193"/>
      <c r="F181" s="193"/>
      <c r="G181" s="193"/>
      <c r="H181" s="330"/>
    </row>
    <row r="182" spans="1:8" x14ac:dyDescent="0.2">
      <c r="A182" s="195" t="s">
        <v>835</v>
      </c>
      <c r="B182" s="195"/>
      <c r="C182" s="195" t="s">
        <v>836</v>
      </c>
      <c r="D182" s="194" t="s">
        <v>59</v>
      </c>
      <c r="E182" s="193">
        <v>6</v>
      </c>
      <c r="F182" s="194"/>
      <c r="G182" s="193"/>
      <c r="H182" s="330"/>
    </row>
    <row r="183" spans="1:8" x14ac:dyDescent="0.2">
      <c r="A183" s="195"/>
      <c r="B183" s="195"/>
      <c r="C183" s="195"/>
      <c r="D183" s="194"/>
      <c r="E183" s="193"/>
      <c r="F183" s="193"/>
      <c r="G183" s="193"/>
      <c r="H183" s="330"/>
    </row>
    <row r="184" spans="1:8" x14ac:dyDescent="0.2">
      <c r="A184" s="195" t="s">
        <v>837</v>
      </c>
      <c r="B184" s="195"/>
      <c r="C184" s="195" t="s">
        <v>838</v>
      </c>
      <c r="D184" s="194"/>
      <c r="E184" s="193"/>
      <c r="F184" s="193"/>
      <c r="G184" s="193"/>
      <c r="H184" s="330"/>
    </row>
    <row r="185" spans="1:8" x14ac:dyDescent="0.2">
      <c r="A185" s="195"/>
      <c r="B185" s="195"/>
      <c r="C185" s="195"/>
      <c r="D185" s="194"/>
      <c r="E185" s="193"/>
      <c r="F185" s="193"/>
      <c r="G185" s="193"/>
      <c r="H185" s="330"/>
    </row>
    <row r="186" spans="1:8" ht="24" x14ac:dyDescent="0.2">
      <c r="A186" s="195" t="s">
        <v>839</v>
      </c>
      <c r="B186" s="195"/>
      <c r="C186" s="195" t="s">
        <v>822</v>
      </c>
      <c r="D186" s="194" t="s">
        <v>59</v>
      </c>
      <c r="E186" s="193" t="s">
        <v>222</v>
      </c>
      <c r="F186" s="193"/>
      <c r="G186" s="193" t="s">
        <v>258</v>
      </c>
      <c r="H186" s="330"/>
    </row>
    <row r="187" spans="1:8" x14ac:dyDescent="0.2">
      <c r="A187" s="195"/>
      <c r="B187" s="195"/>
      <c r="C187" s="195"/>
      <c r="D187" s="194"/>
      <c r="E187" s="193"/>
      <c r="F187" s="193"/>
      <c r="G187" s="193"/>
      <c r="H187" s="330"/>
    </row>
    <row r="188" spans="1:8" ht="24" x14ac:dyDescent="0.2">
      <c r="A188" s="195" t="s">
        <v>837</v>
      </c>
      <c r="B188" s="195"/>
      <c r="C188" s="195" t="s">
        <v>840</v>
      </c>
      <c r="D188" s="194" t="s">
        <v>59</v>
      </c>
      <c r="E188" s="193">
        <v>50</v>
      </c>
      <c r="F188" s="193"/>
      <c r="G188" s="193"/>
      <c r="H188" s="330"/>
    </row>
    <row r="189" spans="1:8" x14ac:dyDescent="0.2">
      <c r="A189" s="195"/>
      <c r="B189" s="195"/>
      <c r="C189" s="195"/>
      <c r="D189" s="194"/>
      <c r="E189" s="193"/>
      <c r="F189" s="193"/>
      <c r="G189" s="193"/>
      <c r="H189" s="330"/>
    </row>
    <row r="190" spans="1:8" x14ac:dyDescent="0.2">
      <c r="A190" s="195" t="s">
        <v>841</v>
      </c>
      <c r="B190" s="195"/>
      <c r="C190" s="197" t="s">
        <v>842</v>
      </c>
      <c r="D190" s="194"/>
      <c r="E190" s="193"/>
      <c r="F190" s="193"/>
      <c r="G190" s="193"/>
      <c r="H190" s="330"/>
    </row>
    <row r="191" spans="1:8" x14ac:dyDescent="0.2">
      <c r="A191" s="195"/>
      <c r="B191" s="195"/>
      <c r="C191" s="195"/>
      <c r="D191" s="194"/>
      <c r="E191" s="193"/>
      <c r="F191" s="193"/>
      <c r="G191" s="193"/>
      <c r="H191" s="330"/>
    </row>
    <row r="192" spans="1:8" ht="48" x14ac:dyDescent="0.2">
      <c r="A192" s="195" t="s">
        <v>843</v>
      </c>
      <c r="B192" s="195" t="s">
        <v>844</v>
      </c>
      <c r="C192" s="195" t="s">
        <v>845</v>
      </c>
      <c r="D192" s="194"/>
      <c r="E192" s="193"/>
      <c r="F192" s="193"/>
      <c r="G192" s="193"/>
      <c r="H192" s="330"/>
    </row>
    <row r="193" spans="1:8" x14ac:dyDescent="0.2">
      <c r="A193" s="195"/>
      <c r="B193" s="195"/>
      <c r="C193" s="195"/>
      <c r="D193" s="194"/>
      <c r="E193" s="193"/>
      <c r="F193" s="193"/>
      <c r="G193" s="193"/>
      <c r="H193" s="330"/>
    </row>
    <row r="194" spans="1:8" x14ac:dyDescent="0.2">
      <c r="A194" s="195" t="s">
        <v>846</v>
      </c>
      <c r="B194" s="195"/>
      <c r="C194" s="195" t="s">
        <v>847</v>
      </c>
      <c r="D194" s="194" t="s">
        <v>50</v>
      </c>
      <c r="E194" s="193" t="s">
        <v>222</v>
      </c>
      <c r="F194" s="193"/>
      <c r="G194" s="193" t="s">
        <v>258</v>
      </c>
      <c r="H194" s="330"/>
    </row>
    <row r="195" spans="1:8" x14ac:dyDescent="0.2">
      <c r="A195" s="195"/>
      <c r="B195" s="195"/>
      <c r="C195" s="195"/>
      <c r="D195" s="194"/>
      <c r="E195" s="193"/>
      <c r="F195" s="193"/>
      <c r="G195" s="193"/>
      <c r="H195" s="330"/>
    </row>
    <row r="196" spans="1:8" ht="24" x14ac:dyDescent="0.2">
      <c r="A196" s="195" t="s">
        <v>848</v>
      </c>
      <c r="B196" s="195" t="s">
        <v>119</v>
      </c>
      <c r="C196" s="195" t="s">
        <v>849</v>
      </c>
      <c r="D196" s="194" t="s">
        <v>61</v>
      </c>
      <c r="E196" s="193" t="s">
        <v>222</v>
      </c>
      <c r="F196" s="193"/>
      <c r="G196" s="193" t="s">
        <v>258</v>
      </c>
      <c r="H196" s="330"/>
    </row>
    <row r="197" spans="1:8" x14ac:dyDescent="0.2">
      <c r="A197" s="195"/>
      <c r="B197" s="195"/>
      <c r="C197" s="195"/>
      <c r="D197" s="194"/>
      <c r="E197" s="193"/>
      <c r="F197" s="193"/>
      <c r="G197" s="193"/>
      <c r="H197" s="330"/>
    </row>
    <row r="198" spans="1:8" ht="24" x14ac:dyDescent="0.2">
      <c r="A198" s="195" t="s">
        <v>850</v>
      </c>
      <c r="B198" s="195"/>
      <c r="C198" s="195" t="s">
        <v>851</v>
      </c>
      <c r="D198" s="194" t="s">
        <v>50</v>
      </c>
      <c r="E198" s="193" t="s">
        <v>222</v>
      </c>
      <c r="F198" s="193"/>
      <c r="G198" s="193" t="s">
        <v>258</v>
      </c>
      <c r="H198" s="330"/>
    </row>
    <row r="199" spans="1:8" x14ac:dyDescent="0.2">
      <c r="A199" s="195"/>
      <c r="B199" s="195"/>
      <c r="C199" s="195"/>
      <c r="D199" s="194"/>
      <c r="E199" s="193"/>
      <c r="F199" s="193"/>
      <c r="G199" s="193"/>
      <c r="H199" s="330"/>
    </row>
    <row r="200" spans="1:8" x14ac:dyDescent="0.2">
      <c r="A200" s="195"/>
      <c r="B200" s="195"/>
      <c r="C200" s="195"/>
      <c r="D200" s="194"/>
      <c r="E200" s="193"/>
      <c r="F200" s="193"/>
      <c r="G200" s="193"/>
      <c r="H200" s="330"/>
    </row>
    <row r="201" spans="1:8" x14ac:dyDescent="0.2">
      <c r="A201" s="195"/>
      <c r="B201" s="195"/>
      <c r="C201" s="195"/>
      <c r="D201" s="194"/>
      <c r="E201" s="193"/>
      <c r="F201" s="193"/>
      <c r="G201" s="193"/>
      <c r="H201" s="330"/>
    </row>
    <row r="202" spans="1:8" x14ac:dyDescent="0.2">
      <c r="A202" s="195"/>
      <c r="B202" s="195"/>
      <c r="C202" s="195"/>
      <c r="D202" s="194"/>
      <c r="E202" s="193"/>
      <c r="F202" s="193"/>
      <c r="G202" s="193"/>
      <c r="H202" s="330"/>
    </row>
    <row r="203" spans="1:8" x14ac:dyDescent="0.2">
      <c r="A203" s="195"/>
      <c r="B203" s="195"/>
      <c r="C203" s="195"/>
      <c r="D203" s="194"/>
      <c r="E203" s="193"/>
      <c r="F203" s="193"/>
      <c r="G203" s="193"/>
      <c r="H203" s="330"/>
    </row>
    <row r="204" spans="1:8" x14ac:dyDescent="0.2">
      <c r="A204" s="195"/>
      <c r="B204" s="195"/>
      <c r="C204" s="195"/>
      <c r="D204" s="194"/>
      <c r="E204" s="193"/>
      <c r="F204" s="193"/>
      <c r="G204" s="193"/>
      <c r="H204" s="330"/>
    </row>
    <row r="205" spans="1:8" x14ac:dyDescent="0.2">
      <c r="A205" s="195"/>
      <c r="B205" s="195"/>
      <c r="C205" s="195"/>
      <c r="D205" s="194"/>
      <c r="E205" s="193"/>
      <c r="F205" s="193"/>
      <c r="G205" s="193"/>
      <c r="H205" s="330"/>
    </row>
    <row r="206" spans="1:8" ht="20.100000000000001" customHeight="1" x14ac:dyDescent="0.2">
      <c r="A206" s="272"/>
      <c r="B206" s="273"/>
      <c r="C206" s="268" t="s">
        <v>26</v>
      </c>
      <c r="D206" s="274"/>
      <c r="E206" s="275"/>
      <c r="F206" s="276"/>
      <c r="G206" s="63"/>
    </row>
    <row r="207" spans="1:8" ht="24" customHeight="1" x14ac:dyDescent="0.2">
      <c r="A207" s="64"/>
      <c r="B207" s="64"/>
      <c r="C207" s="65" t="s">
        <v>42</v>
      </c>
      <c r="D207" s="66"/>
      <c r="E207" s="41"/>
      <c r="F207" s="67"/>
      <c r="G207" s="67"/>
    </row>
    <row r="208" spans="1:8" x14ac:dyDescent="0.2">
      <c r="A208" s="195"/>
      <c r="B208" s="195"/>
      <c r="C208" s="195"/>
      <c r="D208" s="194"/>
      <c r="E208" s="193"/>
      <c r="F208" s="193"/>
      <c r="G208" s="193"/>
      <c r="H208" s="330"/>
    </row>
    <row r="209" spans="1:8" ht="24" x14ac:dyDescent="0.2">
      <c r="A209" s="195" t="s">
        <v>852</v>
      </c>
      <c r="B209" s="195" t="s">
        <v>853</v>
      </c>
      <c r="C209" s="197" t="s">
        <v>500</v>
      </c>
      <c r="D209" s="194"/>
      <c r="E209" s="193"/>
      <c r="F209" s="193"/>
      <c r="G209" s="193"/>
      <c r="H209" s="330"/>
    </row>
    <row r="210" spans="1:8" x14ac:dyDescent="0.2">
      <c r="A210" s="195"/>
      <c r="B210" s="195"/>
      <c r="C210" s="195"/>
      <c r="D210" s="194"/>
      <c r="E210" s="193"/>
      <c r="F210" s="193"/>
      <c r="G210" s="193"/>
      <c r="H210" s="330"/>
    </row>
    <row r="211" spans="1:8" ht="24" x14ac:dyDescent="0.2">
      <c r="A211" s="195" t="s">
        <v>854</v>
      </c>
      <c r="B211" s="195" t="s">
        <v>855</v>
      </c>
      <c r="C211" s="195" t="s">
        <v>856</v>
      </c>
      <c r="D211" s="194" t="s">
        <v>56</v>
      </c>
      <c r="E211" s="196">
        <v>995</v>
      </c>
      <c r="F211" s="193"/>
      <c r="G211" s="193"/>
      <c r="H211" s="330"/>
    </row>
    <row r="212" spans="1:8" x14ac:dyDescent="0.2">
      <c r="A212" s="195"/>
      <c r="B212" s="195"/>
      <c r="C212" s="195"/>
      <c r="D212" s="194"/>
      <c r="E212" s="196"/>
      <c r="F212" s="193"/>
      <c r="G212" s="193"/>
      <c r="H212" s="330"/>
    </row>
    <row r="213" spans="1:8" x14ac:dyDescent="0.2">
      <c r="A213" s="195" t="s">
        <v>857</v>
      </c>
      <c r="B213" s="195"/>
      <c r="C213" s="197" t="s">
        <v>858</v>
      </c>
      <c r="D213" s="194"/>
      <c r="E213" s="196"/>
      <c r="F213" s="193"/>
      <c r="G213" s="193"/>
      <c r="H213" s="330"/>
    </row>
    <row r="214" spans="1:8" x14ac:dyDescent="0.2">
      <c r="A214" s="195"/>
      <c r="B214" s="195"/>
      <c r="C214" s="195"/>
      <c r="D214" s="194"/>
      <c r="E214" s="196"/>
      <c r="F214" s="193"/>
      <c r="G214" s="193"/>
      <c r="H214" s="330"/>
    </row>
    <row r="215" spans="1:8" ht="36" x14ac:dyDescent="0.2">
      <c r="A215" s="195" t="s">
        <v>859</v>
      </c>
      <c r="B215" s="195" t="s">
        <v>403</v>
      </c>
      <c r="C215" s="195" t="s">
        <v>1290</v>
      </c>
      <c r="D215" s="194" t="s">
        <v>59</v>
      </c>
      <c r="E215" s="193" t="s">
        <v>222</v>
      </c>
      <c r="F215" s="193"/>
      <c r="G215" s="193" t="s">
        <v>258</v>
      </c>
      <c r="H215" s="330"/>
    </row>
    <row r="216" spans="1:8" x14ac:dyDescent="0.2">
      <c r="A216" s="195"/>
      <c r="B216" s="195"/>
      <c r="C216" s="195"/>
      <c r="D216" s="194"/>
      <c r="E216" s="196"/>
      <c r="F216" s="193"/>
      <c r="G216" s="193"/>
      <c r="H216" s="330"/>
    </row>
    <row r="217" spans="1:8" x14ac:dyDescent="0.2">
      <c r="A217" s="195"/>
      <c r="B217" s="195"/>
      <c r="C217" s="195"/>
      <c r="D217" s="194"/>
      <c r="E217" s="196"/>
      <c r="F217" s="193"/>
      <c r="G217" s="193"/>
      <c r="H217" s="330"/>
    </row>
    <row r="218" spans="1:8" x14ac:dyDescent="0.2">
      <c r="A218" s="195"/>
      <c r="B218" s="195"/>
      <c r="C218" s="195"/>
      <c r="D218" s="194"/>
      <c r="E218" s="196"/>
      <c r="F218" s="193"/>
      <c r="G218" s="193"/>
      <c r="H218" s="330"/>
    </row>
    <row r="219" spans="1:8" x14ac:dyDescent="0.2">
      <c r="A219" s="195"/>
      <c r="B219" s="195"/>
      <c r="C219" s="195"/>
      <c r="D219" s="194"/>
      <c r="E219" s="196"/>
      <c r="F219" s="193"/>
      <c r="G219" s="193"/>
      <c r="H219" s="330"/>
    </row>
    <row r="220" spans="1:8" x14ac:dyDescent="0.2">
      <c r="A220" s="195"/>
      <c r="B220" s="195"/>
      <c r="C220" s="195"/>
      <c r="D220" s="194"/>
      <c r="E220" s="196"/>
      <c r="F220" s="193"/>
      <c r="G220" s="193"/>
      <c r="H220" s="330"/>
    </row>
    <row r="221" spans="1:8" x14ac:dyDescent="0.2">
      <c r="A221" s="195"/>
      <c r="B221" s="195"/>
      <c r="C221" s="195"/>
      <c r="D221" s="194"/>
      <c r="E221" s="196"/>
      <c r="F221" s="193"/>
      <c r="G221" s="193"/>
      <c r="H221" s="330"/>
    </row>
    <row r="222" spans="1:8" x14ac:dyDescent="0.2">
      <c r="A222" s="195"/>
      <c r="B222" s="195"/>
      <c r="C222" s="195"/>
      <c r="D222" s="194"/>
      <c r="E222" s="196"/>
      <c r="F222" s="193"/>
      <c r="G222" s="193"/>
      <c r="H222" s="330"/>
    </row>
    <row r="223" spans="1:8" x14ac:dyDescent="0.2">
      <c r="A223" s="195"/>
      <c r="B223" s="195"/>
      <c r="C223" s="195"/>
      <c r="D223" s="194"/>
      <c r="E223" s="196"/>
      <c r="F223" s="193"/>
      <c r="G223" s="193"/>
      <c r="H223" s="330"/>
    </row>
    <row r="224" spans="1:8" x14ac:dyDescent="0.2">
      <c r="A224" s="195"/>
      <c r="B224" s="195"/>
      <c r="C224" s="195"/>
      <c r="D224" s="194"/>
      <c r="E224" s="196"/>
      <c r="F224" s="193"/>
      <c r="G224" s="193"/>
      <c r="H224" s="330"/>
    </row>
    <row r="225" spans="1:8" x14ac:dyDescent="0.2">
      <c r="A225" s="195"/>
      <c r="B225" s="195"/>
      <c r="C225" s="195"/>
      <c r="D225" s="194"/>
      <c r="E225" s="196"/>
      <c r="F225" s="193"/>
      <c r="G225" s="193"/>
      <c r="H225" s="330"/>
    </row>
    <row r="226" spans="1:8" x14ac:dyDescent="0.2">
      <c r="A226" s="195"/>
      <c r="B226" s="195"/>
      <c r="C226" s="195"/>
      <c r="D226" s="194"/>
      <c r="E226" s="196"/>
      <c r="F226" s="193"/>
      <c r="G226" s="193"/>
      <c r="H226" s="330"/>
    </row>
    <row r="227" spans="1:8" x14ac:dyDescent="0.2">
      <c r="A227" s="195"/>
      <c r="B227" s="195"/>
      <c r="C227" s="195"/>
      <c r="D227" s="194"/>
      <c r="E227" s="196"/>
      <c r="F227" s="193"/>
      <c r="G227" s="193"/>
      <c r="H227" s="330"/>
    </row>
    <row r="228" spans="1:8" x14ac:dyDescent="0.2">
      <c r="A228" s="195"/>
      <c r="B228" s="195"/>
      <c r="C228" s="195"/>
      <c r="D228" s="194"/>
      <c r="E228" s="196"/>
      <c r="F228" s="193"/>
      <c r="G228" s="193"/>
      <c r="H228" s="330"/>
    </row>
    <row r="229" spans="1:8" x14ac:dyDescent="0.2">
      <c r="A229" s="195"/>
      <c r="B229" s="195"/>
      <c r="C229" s="195"/>
      <c r="D229" s="194"/>
      <c r="E229" s="196"/>
      <c r="F229" s="193"/>
      <c r="G229" s="193"/>
      <c r="H229" s="330"/>
    </row>
    <row r="230" spans="1:8" x14ac:dyDescent="0.2">
      <c r="A230" s="195"/>
      <c r="B230" s="195"/>
      <c r="C230" s="195"/>
      <c r="D230" s="194"/>
      <c r="E230" s="196"/>
      <c r="F230" s="193"/>
      <c r="G230" s="193"/>
      <c r="H230" s="330"/>
    </row>
    <row r="231" spans="1:8" x14ac:dyDescent="0.2">
      <c r="A231" s="195"/>
      <c r="B231" s="195"/>
      <c r="C231" s="195"/>
      <c r="D231" s="194"/>
      <c r="E231" s="196"/>
      <c r="F231" s="193"/>
      <c r="G231" s="193"/>
      <c r="H231" s="330"/>
    </row>
    <row r="232" spans="1:8" x14ac:dyDescent="0.2">
      <c r="A232" s="195"/>
      <c r="B232" s="195"/>
      <c r="C232" s="195"/>
      <c r="D232" s="194"/>
      <c r="E232" s="196"/>
      <c r="F232" s="193"/>
      <c r="G232" s="193"/>
      <c r="H232" s="330"/>
    </row>
    <row r="233" spans="1:8" x14ac:dyDescent="0.2">
      <c r="A233" s="195"/>
      <c r="B233" s="195"/>
      <c r="C233" s="195"/>
      <c r="D233" s="194"/>
      <c r="E233" s="196"/>
      <c r="F233" s="193"/>
      <c r="G233" s="193"/>
      <c r="H233" s="330"/>
    </row>
    <row r="234" spans="1:8" x14ac:dyDescent="0.2">
      <c r="A234" s="195"/>
      <c r="B234" s="195"/>
      <c r="C234" s="195"/>
      <c r="D234" s="194"/>
      <c r="E234" s="196"/>
      <c r="F234" s="193"/>
      <c r="G234" s="193"/>
      <c r="H234" s="330"/>
    </row>
    <row r="235" spans="1:8" x14ac:dyDescent="0.2">
      <c r="A235" s="195"/>
      <c r="B235" s="195"/>
      <c r="C235" s="195"/>
      <c r="D235" s="194"/>
      <c r="E235" s="196"/>
      <c r="F235" s="193"/>
      <c r="G235" s="193"/>
      <c r="H235" s="330"/>
    </row>
    <row r="236" spans="1:8" x14ac:dyDescent="0.2">
      <c r="A236" s="195"/>
      <c r="B236" s="195"/>
      <c r="C236" s="195"/>
      <c r="D236" s="194"/>
      <c r="E236" s="196"/>
      <c r="F236" s="193"/>
      <c r="G236" s="193"/>
      <c r="H236" s="330"/>
    </row>
    <row r="237" spans="1:8" x14ac:dyDescent="0.2">
      <c r="A237" s="195"/>
      <c r="B237" s="195"/>
      <c r="C237" s="195"/>
      <c r="D237" s="194"/>
      <c r="E237" s="196"/>
      <c r="F237" s="193"/>
      <c r="G237" s="193"/>
      <c r="H237" s="330"/>
    </row>
    <row r="238" spans="1:8" x14ac:dyDescent="0.2">
      <c r="A238" s="195"/>
      <c r="B238" s="195"/>
      <c r="C238" s="195"/>
      <c r="D238" s="194"/>
      <c r="E238" s="196"/>
      <c r="F238" s="193"/>
      <c r="G238" s="193"/>
      <c r="H238" s="330"/>
    </row>
    <row r="239" spans="1:8" x14ac:dyDescent="0.2">
      <c r="A239" s="195"/>
      <c r="B239" s="195"/>
      <c r="C239" s="195"/>
      <c r="D239" s="194"/>
      <c r="E239" s="196"/>
      <c r="F239" s="193"/>
      <c r="G239" s="193"/>
      <c r="H239" s="330"/>
    </row>
    <row r="240" spans="1:8" x14ac:dyDescent="0.2">
      <c r="A240" s="195"/>
      <c r="B240" s="195"/>
      <c r="C240" s="195"/>
      <c r="D240" s="194"/>
      <c r="E240" s="196"/>
      <c r="F240" s="193"/>
      <c r="G240" s="193"/>
      <c r="H240" s="330"/>
    </row>
    <row r="241" spans="1:8" x14ac:dyDescent="0.2">
      <c r="A241" s="195"/>
      <c r="B241" s="195"/>
      <c r="C241" s="195"/>
      <c r="D241" s="194"/>
      <c r="E241" s="196"/>
      <c r="F241" s="193"/>
      <c r="G241" s="193"/>
      <c r="H241" s="330"/>
    </row>
    <row r="242" spans="1:8" x14ac:dyDescent="0.2">
      <c r="A242" s="195"/>
      <c r="B242" s="195"/>
      <c r="C242" s="195"/>
      <c r="D242" s="194"/>
      <c r="E242" s="196"/>
      <c r="F242" s="193"/>
      <c r="G242" s="193"/>
      <c r="H242" s="330"/>
    </row>
    <row r="243" spans="1:8" x14ac:dyDescent="0.2">
      <c r="A243" s="195"/>
      <c r="B243" s="195"/>
      <c r="C243" s="195"/>
      <c r="D243" s="194"/>
      <c r="E243" s="196"/>
      <c r="F243" s="193"/>
      <c r="G243" s="193"/>
      <c r="H243" s="330"/>
    </row>
    <row r="244" spans="1:8" x14ac:dyDescent="0.2">
      <c r="A244" s="195"/>
      <c r="B244" s="195"/>
      <c r="C244" s="195"/>
      <c r="D244" s="194"/>
      <c r="E244" s="196"/>
      <c r="F244" s="193"/>
      <c r="G244" s="193"/>
      <c r="H244" s="330"/>
    </row>
    <row r="245" spans="1:8" x14ac:dyDescent="0.2">
      <c r="A245" s="195"/>
      <c r="B245" s="195"/>
      <c r="C245" s="195"/>
      <c r="D245" s="194"/>
      <c r="E245" s="196"/>
      <c r="F245" s="193"/>
      <c r="G245" s="193"/>
      <c r="H245" s="330"/>
    </row>
    <row r="246" spans="1:8" x14ac:dyDescent="0.2">
      <c r="A246" s="195"/>
      <c r="B246" s="195"/>
      <c r="C246" s="195"/>
      <c r="D246" s="194"/>
      <c r="E246" s="196"/>
      <c r="F246" s="193"/>
      <c r="G246" s="193"/>
      <c r="H246" s="330"/>
    </row>
    <row r="247" spans="1:8" x14ac:dyDescent="0.2">
      <c r="A247" s="195"/>
      <c r="B247" s="195"/>
      <c r="C247" s="195"/>
      <c r="D247" s="194"/>
      <c r="E247" s="196"/>
      <c r="F247" s="193"/>
      <c r="G247" s="193"/>
      <c r="H247" s="330"/>
    </row>
    <row r="248" spans="1:8" x14ac:dyDescent="0.2">
      <c r="A248" s="195"/>
      <c r="B248" s="195"/>
      <c r="C248" s="195"/>
      <c r="D248" s="194"/>
      <c r="E248" s="196"/>
      <c r="F248" s="193"/>
      <c r="G248" s="193"/>
      <c r="H248" s="330"/>
    </row>
    <row r="249" spans="1:8" x14ac:dyDescent="0.2">
      <c r="A249" s="195"/>
      <c r="B249" s="195"/>
      <c r="C249" s="195"/>
      <c r="D249" s="194"/>
      <c r="E249" s="196"/>
      <c r="F249" s="193"/>
      <c r="G249" s="193"/>
      <c r="H249" s="330"/>
    </row>
    <row r="250" spans="1:8" x14ac:dyDescent="0.2">
      <c r="A250" s="195"/>
      <c r="B250" s="195"/>
      <c r="C250" s="195"/>
      <c r="D250" s="194"/>
      <c r="E250" s="196"/>
      <c r="F250" s="193"/>
      <c r="G250" s="193"/>
      <c r="H250" s="330"/>
    </row>
    <row r="251" spans="1:8" x14ac:dyDescent="0.2">
      <c r="A251" s="195"/>
      <c r="B251" s="195"/>
      <c r="C251" s="195"/>
      <c r="D251" s="194"/>
      <c r="E251" s="196"/>
      <c r="F251" s="193"/>
      <c r="G251" s="193"/>
      <c r="H251" s="330"/>
    </row>
    <row r="252" spans="1:8" x14ac:dyDescent="0.2">
      <c r="A252" s="195"/>
      <c r="B252" s="195"/>
      <c r="C252" s="195"/>
      <c r="D252" s="194"/>
      <c r="E252" s="196"/>
      <c r="F252" s="193"/>
      <c r="G252" s="193"/>
      <c r="H252" s="330"/>
    </row>
    <row r="253" spans="1:8" x14ac:dyDescent="0.2">
      <c r="A253" s="195"/>
      <c r="B253" s="195"/>
      <c r="C253" s="195"/>
      <c r="D253" s="194"/>
      <c r="E253" s="196"/>
      <c r="F253" s="193"/>
      <c r="G253" s="193"/>
      <c r="H253" s="330"/>
    </row>
    <row r="254" spans="1:8" x14ac:dyDescent="0.2">
      <c r="A254" s="195"/>
      <c r="B254" s="195"/>
      <c r="C254" s="195"/>
      <c r="D254" s="194"/>
      <c r="E254" s="196"/>
      <c r="F254" s="193"/>
      <c r="G254" s="193"/>
      <c r="H254" s="330"/>
    </row>
    <row r="255" spans="1:8" x14ac:dyDescent="0.2">
      <c r="A255" s="195"/>
      <c r="B255" s="195"/>
      <c r="C255" s="195"/>
      <c r="D255" s="194"/>
      <c r="E255" s="196"/>
      <c r="F255" s="193"/>
      <c r="G255" s="193"/>
      <c r="H255" s="330"/>
    </row>
    <row r="256" spans="1:8" x14ac:dyDescent="0.2">
      <c r="A256" s="195"/>
      <c r="B256" s="195"/>
      <c r="C256" s="195"/>
      <c r="D256" s="194"/>
      <c r="E256" s="196"/>
      <c r="F256" s="193"/>
      <c r="G256" s="193"/>
      <c r="H256" s="330"/>
    </row>
    <row r="257" spans="1:8" x14ac:dyDescent="0.2">
      <c r="A257" s="195"/>
      <c r="B257" s="195"/>
      <c r="C257" s="195"/>
      <c r="D257" s="194"/>
      <c r="E257" s="196"/>
      <c r="F257" s="193"/>
      <c r="G257" s="193"/>
      <c r="H257" s="330"/>
    </row>
    <row r="258" spans="1:8" x14ac:dyDescent="0.2">
      <c r="A258" s="195"/>
      <c r="B258" s="195"/>
      <c r="C258" s="195"/>
      <c r="D258" s="194"/>
      <c r="E258" s="196"/>
      <c r="F258" s="193"/>
      <c r="G258" s="193"/>
      <c r="H258" s="330"/>
    </row>
    <row r="259" spans="1:8" x14ac:dyDescent="0.2">
      <c r="A259" s="195"/>
      <c r="B259" s="195"/>
      <c r="C259" s="195"/>
      <c r="D259" s="194"/>
      <c r="E259" s="196"/>
      <c r="F259" s="193"/>
      <c r="G259" s="193"/>
      <c r="H259" s="330"/>
    </row>
    <row r="260" spans="1:8" x14ac:dyDescent="0.2">
      <c r="A260" s="195"/>
      <c r="B260" s="195"/>
      <c r="C260" s="195"/>
      <c r="D260" s="194"/>
      <c r="E260" s="196"/>
      <c r="F260" s="193"/>
      <c r="G260" s="193"/>
      <c r="H260" s="330"/>
    </row>
    <row r="261" spans="1:8" x14ac:dyDescent="0.2">
      <c r="A261" s="195"/>
      <c r="B261" s="195"/>
      <c r="C261" s="195"/>
      <c r="D261" s="194"/>
      <c r="E261" s="196"/>
      <c r="F261" s="193"/>
      <c r="G261" s="193"/>
      <c r="H261" s="330"/>
    </row>
    <row r="262" spans="1:8" x14ac:dyDescent="0.2">
      <c r="A262" s="195"/>
      <c r="B262" s="195"/>
      <c r="C262" s="195"/>
      <c r="D262" s="194"/>
      <c r="E262" s="196"/>
      <c r="F262" s="193"/>
      <c r="G262" s="193"/>
      <c r="H262" s="330"/>
    </row>
    <row r="263" spans="1:8" x14ac:dyDescent="0.2">
      <c r="A263" s="195"/>
      <c r="B263" s="195"/>
      <c r="C263" s="195"/>
      <c r="D263" s="194"/>
      <c r="E263" s="196"/>
      <c r="F263" s="193"/>
      <c r="G263" s="193"/>
      <c r="H263" s="330"/>
    </row>
    <row r="264" spans="1:8" ht="24" x14ac:dyDescent="0.2">
      <c r="A264" s="308"/>
      <c r="B264" s="279"/>
      <c r="C264" s="309" t="s">
        <v>190</v>
      </c>
      <c r="D264" s="310"/>
      <c r="E264" s="311"/>
      <c r="F264" s="312" t="s">
        <v>8</v>
      </c>
      <c r="G264" s="307"/>
      <c r="H264" s="330"/>
    </row>
  </sheetData>
  <pageMargins left="0.70866141732283472" right="0.70866141732283472" top="0.74803149606299213" bottom="0.74803149606299213" header="0.31496062992125984" footer="0.31496062992125984"/>
  <pageSetup paperSize="9" scale="95" firstPageNumber="51" orientation="portrait" useFirstPageNumber="1" r:id="rId1"/>
  <headerFooter>
    <oddHeader>&amp;L&amp;"Arial,Italic"&amp;9Mossel Bay Municipality&amp;"Arial,Regular"
Mossel Bay (UISP): EMFULENI (Phase1 and 2)&amp;R&amp;9Section D : Roadworks</oddHeader>
    <oddFooter>&amp;L&amp;"Arial,Bold"&amp;9Contract TDR64/2020/2021
Part C2: Pricing Data&amp;C&amp;"Arial,Bold"&amp;9C2&amp;"Arial,Regular" - Page &amp;P&amp;R&amp;"Arial,Bold"&amp;9C2.2
Bill of Qantities</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2B232-7070-43CC-8208-286F02883DC1}">
  <dimension ref="A1:G182"/>
  <sheetViews>
    <sheetView view="pageBreakPreview" topLeftCell="A145" zoomScaleNormal="100" zoomScaleSheetLayoutView="100" workbookViewId="0">
      <selection activeCell="C162" activeCellId="1" sqref="C156 C162"/>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225"/>
      <c r="B2" s="225"/>
      <c r="C2" s="225"/>
      <c r="D2" s="228"/>
      <c r="E2" s="229"/>
      <c r="F2" s="229"/>
      <c r="G2" s="229"/>
    </row>
    <row r="3" spans="1:7" ht="24" x14ac:dyDescent="0.2">
      <c r="A3" s="225"/>
      <c r="B3" s="225"/>
      <c r="C3" s="226" t="s">
        <v>502</v>
      </c>
      <c r="D3" s="228"/>
      <c r="E3" s="229"/>
      <c r="F3" s="229"/>
      <c r="G3" s="229"/>
    </row>
    <row r="4" spans="1:7" x14ac:dyDescent="0.2">
      <c r="A4" s="225"/>
      <c r="B4" s="225"/>
      <c r="C4" s="226"/>
      <c r="D4" s="228"/>
      <c r="E4" s="229"/>
      <c r="F4" s="229"/>
      <c r="G4" s="229"/>
    </row>
    <row r="5" spans="1:7" ht="24" x14ac:dyDescent="0.2">
      <c r="A5" s="225" t="s">
        <v>105</v>
      </c>
      <c r="B5" s="225" t="s">
        <v>503</v>
      </c>
      <c r="C5" s="226" t="s">
        <v>66</v>
      </c>
      <c r="D5" s="228"/>
      <c r="E5" s="229"/>
      <c r="F5" s="229"/>
      <c r="G5" s="229"/>
    </row>
    <row r="6" spans="1:7" x14ac:dyDescent="0.2">
      <c r="A6" s="225"/>
      <c r="B6" s="225"/>
      <c r="C6" s="225"/>
      <c r="D6" s="228"/>
      <c r="E6" s="229"/>
      <c r="F6" s="229"/>
      <c r="G6" s="229"/>
    </row>
    <row r="7" spans="1:7" ht="36" x14ac:dyDescent="0.2">
      <c r="A7" s="225" t="s">
        <v>106</v>
      </c>
      <c r="B7" s="225" t="s">
        <v>468</v>
      </c>
      <c r="C7" s="225" t="s">
        <v>504</v>
      </c>
      <c r="D7" s="228" t="s">
        <v>50</v>
      </c>
      <c r="E7" s="229">
        <v>90</v>
      </c>
      <c r="F7" s="229"/>
      <c r="G7" s="229"/>
    </row>
    <row r="8" spans="1:7" x14ac:dyDescent="0.2">
      <c r="A8" s="225"/>
      <c r="B8" s="225"/>
      <c r="C8" s="225"/>
      <c r="D8" s="228"/>
      <c r="E8" s="229"/>
      <c r="F8" s="229"/>
      <c r="G8" s="229"/>
    </row>
    <row r="9" spans="1:7" ht="84" x14ac:dyDescent="0.2">
      <c r="A9" s="220" t="s">
        <v>1372</v>
      </c>
      <c r="B9" s="220" t="s">
        <v>275</v>
      </c>
      <c r="C9" s="220" t="s">
        <v>1373</v>
      </c>
      <c r="D9" s="222" t="s">
        <v>59</v>
      </c>
      <c r="E9" s="12">
        <v>1</v>
      </c>
      <c r="F9" s="229"/>
      <c r="G9" s="229"/>
    </row>
    <row r="10" spans="1:7" x14ac:dyDescent="0.2">
      <c r="A10" s="225"/>
      <c r="B10" s="225"/>
      <c r="C10" s="225"/>
      <c r="D10" s="228"/>
      <c r="E10" s="229"/>
      <c r="F10" s="229"/>
      <c r="G10" s="229"/>
    </row>
    <row r="11" spans="1:7" ht="24" x14ac:dyDescent="0.2">
      <c r="A11" s="225" t="s">
        <v>505</v>
      </c>
      <c r="B11" s="225" t="s">
        <v>506</v>
      </c>
      <c r="C11" s="226" t="s">
        <v>49</v>
      </c>
      <c r="D11" s="228"/>
      <c r="E11" s="229"/>
      <c r="F11" s="229"/>
      <c r="G11" s="229"/>
    </row>
    <row r="12" spans="1:7" x14ac:dyDescent="0.2">
      <c r="A12" s="225"/>
      <c r="B12" s="225"/>
      <c r="C12" s="225"/>
      <c r="D12" s="228"/>
      <c r="E12" s="229"/>
      <c r="F12" s="229"/>
      <c r="G12" s="229"/>
    </row>
    <row r="13" spans="1:7" ht="84" x14ac:dyDescent="0.2">
      <c r="A13" s="225"/>
      <c r="B13" s="220" t="s">
        <v>410</v>
      </c>
      <c r="C13" s="225" t="s">
        <v>111</v>
      </c>
      <c r="D13" s="228"/>
      <c r="E13" s="229"/>
      <c r="F13" s="229"/>
      <c r="G13" s="229"/>
    </row>
    <row r="14" spans="1:7" x14ac:dyDescent="0.2">
      <c r="A14" s="225" t="s">
        <v>507</v>
      </c>
      <c r="B14" s="225"/>
      <c r="C14" s="225" t="s">
        <v>508</v>
      </c>
      <c r="D14" s="228"/>
      <c r="E14" s="229"/>
      <c r="F14" s="229"/>
      <c r="G14" s="229"/>
    </row>
    <row r="15" spans="1:7" x14ac:dyDescent="0.2">
      <c r="A15" s="225"/>
      <c r="B15" s="225"/>
      <c r="C15" s="225"/>
      <c r="D15" s="228"/>
      <c r="E15" s="229"/>
      <c r="F15" s="229"/>
      <c r="G15" s="229"/>
    </row>
    <row r="16" spans="1:7" x14ac:dyDescent="0.2">
      <c r="A16" s="225"/>
      <c r="B16" s="225"/>
      <c r="C16" s="226" t="s">
        <v>509</v>
      </c>
      <c r="D16" s="228"/>
      <c r="E16" s="229"/>
      <c r="F16" s="229"/>
      <c r="G16" s="229"/>
    </row>
    <row r="17" spans="1:7" x14ac:dyDescent="0.2">
      <c r="A17" s="225"/>
      <c r="B17" s="225"/>
      <c r="C17" s="225"/>
      <c r="D17" s="228"/>
      <c r="E17" s="229"/>
      <c r="F17" s="229"/>
      <c r="G17" s="229"/>
    </row>
    <row r="18" spans="1:7" x14ac:dyDescent="0.2">
      <c r="A18" s="225" t="s">
        <v>510</v>
      </c>
      <c r="B18" s="225"/>
      <c r="C18" s="225" t="s">
        <v>511</v>
      </c>
      <c r="D18" s="228" t="s">
        <v>50</v>
      </c>
      <c r="E18" s="229">
        <v>805</v>
      </c>
      <c r="F18" s="229"/>
      <c r="G18" s="229"/>
    </row>
    <row r="19" spans="1:7" x14ac:dyDescent="0.2">
      <c r="A19" s="225"/>
      <c r="B19" s="225"/>
      <c r="C19" s="225"/>
      <c r="D19" s="228"/>
      <c r="E19" s="229"/>
      <c r="F19" s="229"/>
      <c r="G19" s="229"/>
    </row>
    <row r="20" spans="1:7" x14ac:dyDescent="0.2">
      <c r="A20" s="225" t="s">
        <v>512</v>
      </c>
      <c r="B20" s="225"/>
      <c r="C20" s="225" t="s">
        <v>513</v>
      </c>
      <c r="D20" s="228" t="s">
        <v>50</v>
      </c>
      <c r="E20" s="229">
        <v>235</v>
      </c>
      <c r="F20" s="229"/>
      <c r="G20" s="229"/>
    </row>
    <row r="21" spans="1:7" x14ac:dyDescent="0.2">
      <c r="A21" s="225"/>
      <c r="B21" s="225"/>
      <c r="C21" s="225"/>
      <c r="D21" s="228"/>
      <c r="E21" s="229"/>
      <c r="F21" s="229"/>
      <c r="G21" s="229"/>
    </row>
    <row r="22" spans="1:7" x14ac:dyDescent="0.2">
      <c r="A22" s="225" t="s">
        <v>514</v>
      </c>
      <c r="B22" s="225"/>
      <c r="C22" s="225" t="s">
        <v>515</v>
      </c>
      <c r="D22" s="228" t="s">
        <v>50</v>
      </c>
      <c r="E22" s="229">
        <v>10</v>
      </c>
      <c r="F22" s="229"/>
      <c r="G22" s="229"/>
    </row>
    <row r="23" spans="1:7" x14ac:dyDescent="0.2">
      <c r="A23" s="225"/>
      <c r="B23" s="225"/>
      <c r="C23" s="225"/>
      <c r="D23" s="228"/>
      <c r="E23" s="229"/>
      <c r="F23" s="229"/>
      <c r="G23" s="229"/>
    </row>
    <row r="24" spans="1:7" x14ac:dyDescent="0.2">
      <c r="A24" s="225" t="s">
        <v>514</v>
      </c>
      <c r="B24" s="225"/>
      <c r="C24" s="225" t="s">
        <v>516</v>
      </c>
      <c r="D24" s="228" t="s">
        <v>50</v>
      </c>
      <c r="E24" s="229">
        <v>10</v>
      </c>
      <c r="F24" s="229"/>
      <c r="G24" s="229"/>
    </row>
    <row r="25" spans="1:7" x14ac:dyDescent="0.2">
      <c r="A25" s="225"/>
      <c r="B25" s="225"/>
      <c r="C25" s="225"/>
      <c r="D25" s="228"/>
      <c r="E25" s="229"/>
      <c r="F25" s="229"/>
      <c r="G25" s="229"/>
    </row>
    <row r="26" spans="1:7" x14ac:dyDescent="0.2">
      <c r="A26" s="225" t="s">
        <v>1335</v>
      </c>
      <c r="B26" s="225"/>
      <c r="C26" s="225" t="s">
        <v>1339</v>
      </c>
      <c r="D26" s="228" t="s">
        <v>50</v>
      </c>
      <c r="E26" s="229">
        <v>10</v>
      </c>
      <c r="F26" s="229"/>
      <c r="G26" s="229"/>
    </row>
    <row r="27" spans="1:7" x14ac:dyDescent="0.2">
      <c r="A27" s="225"/>
      <c r="B27" s="225"/>
      <c r="C27" s="225"/>
      <c r="D27" s="228"/>
      <c r="E27" s="229"/>
      <c r="F27" s="229"/>
      <c r="G27" s="229"/>
    </row>
    <row r="28" spans="1:7" x14ac:dyDescent="0.2">
      <c r="A28" s="225" t="s">
        <v>1336</v>
      </c>
      <c r="B28" s="225"/>
      <c r="C28" s="225" t="s">
        <v>1340</v>
      </c>
      <c r="D28" s="228" t="s">
        <v>50</v>
      </c>
      <c r="E28" s="229">
        <v>5</v>
      </c>
      <c r="F28" s="229"/>
      <c r="G28" s="229"/>
    </row>
    <row r="29" spans="1:7" x14ac:dyDescent="0.2">
      <c r="A29" s="225"/>
      <c r="B29" s="225"/>
      <c r="C29" s="225"/>
      <c r="D29" s="228"/>
      <c r="E29" s="229"/>
      <c r="F29" s="229"/>
      <c r="G29" s="229"/>
    </row>
    <row r="30" spans="1:7" x14ac:dyDescent="0.2">
      <c r="A30" s="225" t="s">
        <v>1337</v>
      </c>
      <c r="B30" s="225"/>
      <c r="C30" s="225" t="s">
        <v>1341</v>
      </c>
      <c r="D30" s="228" t="s">
        <v>50</v>
      </c>
      <c r="E30" s="229">
        <v>5</v>
      </c>
      <c r="F30" s="229"/>
      <c r="G30" s="229"/>
    </row>
    <row r="31" spans="1:7" x14ac:dyDescent="0.2">
      <c r="A31" s="225"/>
      <c r="B31" s="225"/>
      <c r="C31" s="225"/>
      <c r="D31" s="228"/>
      <c r="E31" s="229"/>
      <c r="F31" s="229"/>
      <c r="G31" s="229"/>
    </row>
    <row r="32" spans="1:7" x14ac:dyDescent="0.2">
      <c r="A32" s="225" t="s">
        <v>1338</v>
      </c>
      <c r="B32" s="225"/>
      <c r="C32" s="225" t="s">
        <v>1342</v>
      </c>
      <c r="D32" s="228" t="s">
        <v>50</v>
      </c>
      <c r="E32" s="229">
        <v>10</v>
      </c>
      <c r="F32" s="229"/>
      <c r="G32" s="229"/>
    </row>
    <row r="33" spans="1:7" x14ac:dyDescent="0.2">
      <c r="A33" s="225"/>
      <c r="B33" s="225"/>
      <c r="C33" s="225"/>
      <c r="D33" s="228"/>
      <c r="E33" s="229"/>
      <c r="F33" s="229"/>
      <c r="G33" s="229"/>
    </row>
    <row r="34" spans="1:7" ht="24" x14ac:dyDescent="0.2">
      <c r="A34" s="225" t="s">
        <v>517</v>
      </c>
      <c r="B34" s="225" t="s">
        <v>687</v>
      </c>
      <c r="C34" s="225" t="s">
        <v>1086</v>
      </c>
      <c r="D34" s="228" t="s">
        <v>46</v>
      </c>
      <c r="E34" s="229">
        <v>415</v>
      </c>
      <c r="F34" s="229"/>
      <c r="G34" s="229"/>
    </row>
    <row r="35" spans="1:7" x14ac:dyDescent="0.2">
      <c r="A35" s="225"/>
      <c r="B35" s="225"/>
      <c r="C35" s="225"/>
      <c r="D35" s="228"/>
      <c r="E35" s="229"/>
      <c r="F35" s="229"/>
      <c r="G35" s="229"/>
    </row>
    <row r="36" spans="1:7" ht="24" x14ac:dyDescent="0.2">
      <c r="A36" s="225" t="s">
        <v>518</v>
      </c>
      <c r="B36" s="225" t="s">
        <v>260</v>
      </c>
      <c r="C36" s="225" t="s">
        <v>519</v>
      </c>
      <c r="D36" s="228" t="s">
        <v>61</v>
      </c>
      <c r="E36" s="229">
        <v>25</v>
      </c>
      <c r="F36" s="229"/>
      <c r="G36" s="229"/>
    </row>
    <row r="37" spans="1:7" ht="12" customHeight="1" x14ac:dyDescent="0.2">
      <c r="A37" s="225"/>
      <c r="B37" s="225"/>
      <c r="C37" s="225"/>
      <c r="D37" s="228"/>
      <c r="E37" s="229"/>
      <c r="F37" s="229"/>
      <c r="G37" s="229"/>
    </row>
    <row r="38" spans="1:7" ht="12" customHeight="1" x14ac:dyDescent="0.2">
      <c r="A38" s="225"/>
      <c r="B38" s="225"/>
      <c r="C38" s="225"/>
      <c r="D38" s="228"/>
      <c r="E38" s="229"/>
      <c r="F38" s="229"/>
      <c r="G38" s="229"/>
    </row>
    <row r="39" spans="1:7" ht="12" customHeight="1" x14ac:dyDescent="0.2">
      <c r="A39" s="225"/>
      <c r="B39" s="225"/>
      <c r="C39" s="225"/>
      <c r="D39" s="228"/>
      <c r="E39" s="229"/>
      <c r="F39" s="229"/>
      <c r="G39" s="229"/>
    </row>
    <row r="40" spans="1:7" ht="12" customHeight="1" x14ac:dyDescent="0.2">
      <c r="A40" s="225"/>
      <c r="B40" s="225"/>
      <c r="C40" s="225"/>
      <c r="D40" s="228"/>
      <c r="E40" s="229"/>
      <c r="F40" s="229"/>
      <c r="G40" s="229"/>
    </row>
    <row r="41" spans="1:7" ht="12" customHeight="1" x14ac:dyDescent="0.2">
      <c r="A41" s="225"/>
      <c r="B41" s="225"/>
      <c r="C41" s="225"/>
      <c r="D41" s="228"/>
      <c r="E41" s="229"/>
      <c r="F41" s="229"/>
      <c r="G41" s="229"/>
    </row>
    <row r="42" spans="1:7" ht="12" customHeight="1" x14ac:dyDescent="0.2">
      <c r="A42" s="225"/>
      <c r="B42" s="225"/>
      <c r="C42" s="225"/>
      <c r="D42" s="228"/>
      <c r="E42" s="229"/>
      <c r="F42" s="229"/>
      <c r="G42" s="229"/>
    </row>
    <row r="43" spans="1:7" ht="20.100000000000001" customHeight="1" x14ac:dyDescent="0.2">
      <c r="A43" s="267"/>
      <c r="B43" s="268"/>
      <c r="C43" s="268" t="s">
        <v>26</v>
      </c>
      <c r="D43" s="269"/>
      <c r="E43" s="270"/>
      <c r="F43" s="271"/>
      <c r="G43" s="50"/>
    </row>
    <row r="44" spans="1:7" ht="24" customHeight="1" x14ac:dyDescent="0.2">
      <c r="A44" s="51"/>
      <c r="B44" s="51"/>
      <c r="C44" s="52" t="s">
        <v>42</v>
      </c>
      <c r="D44" s="53"/>
      <c r="E44" s="38"/>
      <c r="F44" s="54"/>
      <c r="G44" s="55"/>
    </row>
    <row r="45" spans="1:7" ht="12" customHeight="1" x14ac:dyDescent="0.2">
      <c r="A45" s="225"/>
      <c r="B45" s="225"/>
      <c r="C45" s="225"/>
      <c r="D45" s="228"/>
      <c r="E45" s="229"/>
      <c r="F45" s="229"/>
      <c r="G45" s="229"/>
    </row>
    <row r="46" spans="1:7" ht="36" x14ac:dyDescent="0.2">
      <c r="A46" s="225" t="s">
        <v>520</v>
      </c>
      <c r="B46" s="225" t="s">
        <v>405</v>
      </c>
      <c r="C46" s="226" t="s">
        <v>51</v>
      </c>
      <c r="D46" s="228"/>
      <c r="E46" s="229"/>
      <c r="F46" s="229"/>
      <c r="G46" s="229"/>
    </row>
    <row r="47" spans="1:7" x14ac:dyDescent="0.2">
      <c r="A47" s="225"/>
      <c r="B47" s="225"/>
      <c r="C47" s="226"/>
      <c r="D47" s="228"/>
      <c r="E47" s="229"/>
      <c r="F47" s="229"/>
      <c r="G47" s="229"/>
    </row>
    <row r="48" spans="1:7" ht="24" x14ac:dyDescent="0.2">
      <c r="A48" s="225" t="s">
        <v>13</v>
      </c>
      <c r="B48" s="225" t="s">
        <v>521</v>
      </c>
      <c r="C48" s="225" t="s">
        <v>522</v>
      </c>
      <c r="D48" s="225" t="s">
        <v>13</v>
      </c>
      <c r="E48" s="225" t="s">
        <v>13</v>
      </c>
      <c r="F48" s="225" t="s">
        <v>13</v>
      </c>
      <c r="G48" s="225" t="s">
        <v>13</v>
      </c>
    </row>
    <row r="49" spans="1:7" x14ac:dyDescent="0.2">
      <c r="A49" s="225"/>
      <c r="B49" s="225"/>
      <c r="C49" s="225"/>
      <c r="D49" s="225"/>
      <c r="E49" s="225"/>
      <c r="F49" s="225"/>
      <c r="G49" s="225"/>
    </row>
    <row r="50" spans="1:7" ht="13.5" x14ac:dyDescent="0.2">
      <c r="A50" s="225" t="s">
        <v>523</v>
      </c>
      <c r="B50" s="225"/>
      <c r="C50" s="225" t="s">
        <v>54</v>
      </c>
      <c r="D50" s="228" t="s">
        <v>46</v>
      </c>
      <c r="E50" s="229" t="s">
        <v>222</v>
      </c>
      <c r="F50" s="229"/>
      <c r="G50" s="229" t="s">
        <v>65</v>
      </c>
    </row>
    <row r="51" spans="1:7" x14ac:dyDescent="0.2">
      <c r="A51" s="52"/>
      <c r="B51" s="52"/>
      <c r="C51" s="52"/>
      <c r="D51" s="62"/>
      <c r="E51" s="229"/>
      <c r="F51" s="229"/>
      <c r="G51" s="229"/>
    </row>
    <row r="52" spans="1:7" ht="13.5" x14ac:dyDescent="0.2">
      <c r="A52" s="225" t="s">
        <v>524</v>
      </c>
      <c r="B52" s="225"/>
      <c r="C52" s="225" t="s">
        <v>55</v>
      </c>
      <c r="D52" s="228" t="s">
        <v>46</v>
      </c>
      <c r="E52" s="229" t="s">
        <v>222</v>
      </c>
      <c r="F52" s="229"/>
      <c r="G52" s="229" t="s">
        <v>65</v>
      </c>
    </row>
    <row r="53" spans="1:7" x14ac:dyDescent="0.2">
      <c r="A53" s="225"/>
      <c r="B53" s="225"/>
      <c r="C53" s="225"/>
      <c r="D53" s="228"/>
      <c r="E53" s="229"/>
      <c r="F53" s="229"/>
      <c r="G53" s="229"/>
    </row>
    <row r="54" spans="1:7" x14ac:dyDescent="0.2">
      <c r="A54" s="225"/>
      <c r="B54" s="225" t="s">
        <v>309</v>
      </c>
      <c r="C54" s="225" t="s">
        <v>125</v>
      </c>
      <c r="D54" s="228"/>
      <c r="E54" s="229"/>
      <c r="F54" s="229"/>
      <c r="G54" s="229"/>
    </row>
    <row r="55" spans="1:7" x14ac:dyDescent="0.2">
      <c r="A55" s="225"/>
      <c r="B55" s="225"/>
      <c r="C55" s="225"/>
      <c r="D55" s="228"/>
      <c r="E55" s="229"/>
      <c r="F55" s="229"/>
      <c r="G55" s="229"/>
    </row>
    <row r="56" spans="1:7" x14ac:dyDescent="0.2">
      <c r="A56" s="225"/>
      <c r="B56" s="225"/>
      <c r="C56" s="225" t="s">
        <v>126</v>
      </c>
      <c r="D56" s="228"/>
      <c r="E56" s="229"/>
      <c r="F56" s="229"/>
      <c r="G56" s="229"/>
    </row>
    <row r="57" spans="1:7" x14ac:dyDescent="0.2">
      <c r="A57" s="225"/>
      <c r="B57" s="225"/>
      <c r="C57" s="225"/>
      <c r="D57" s="228"/>
      <c r="E57" s="229"/>
      <c r="F57" s="229"/>
      <c r="G57" s="229"/>
    </row>
    <row r="58" spans="1:7" ht="13.5" x14ac:dyDescent="0.2">
      <c r="A58" s="225" t="s">
        <v>525</v>
      </c>
      <c r="B58" s="225"/>
      <c r="C58" s="225" t="s">
        <v>54</v>
      </c>
      <c r="D58" s="228" t="s">
        <v>46</v>
      </c>
      <c r="E58" s="229">
        <v>210</v>
      </c>
      <c r="F58" s="229"/>
      <c r="G58" s="229"/>
    </row>
    <row r="59" spans="1:7" x14ac:dyDescent="0.2">
      <c r="A59" s="225"/>
      <c r="B59" s="225"/>
      <c r="C59" s="225"/>
      <c r="D59" s="228"/>
      <c r="E59" s="229"/>
      <c r="F59" s="229"/>
      <c r="G59" s="229"/>
    </row>
    <row r="60" spans="1:7" ht="13.5" x14ac:dyDescent="0.2">
      <c r="A60" s="225" t="s">
        <v>526</v>
      </c>
      <c r="B60" s="225"/>
      <c r="C60" s="225" t="s">
        <v>55</v>
      </c>
      <c r="D60" s="228" t="s">
        <v>46</v>
      </c>
      <c r="E60" s="229">
        <v>700</v>
      </c>
      <c r="F60" s="229"/>
      <c r="G60" s="229"/>
    </row>
    <row r="61" spans="1:7" x14ac:dyDescent="0.2">
      <c r="A61" s="225"/>
      <c r="B61" s="225"/>
      <c r="C61" s="225"/>
      <c r="D61" s="228"/>
      <c r="E61" s="229"/>
      <c r="F61" s="229"/>
      <c r="G61" s="229"/>
    </row>
    <row r="62" spans="1:7" ht="24" x14ac:dyDescent="0.2">
      <c r="A62" s="225" t="s">
        <v>527</v>
      </c>
      <c r="B62" s="225" t="s">
        <v>168</v>
      </c>
      <c r="C62" s="226" t="s">
        <v>57</v>
      </c>
      <c r="D62" s="228"/>
      <c r="E62" s="229"/>
      <c r="F62" s="229"/>
      <c r="G62" s="229"/>
    </row>
    <row r="63" spans="1:7" x14ac:dyDescent="0.2">
      <c r="A63" s="225"/>
      <c r="B63" s="225"/>
      <c r="C63" s="225"/>
      <c r="D63" s="228"/>
      <c r="E63" s="229"/>
      <c r="F63" s="229"/>
      <c r="G63" s="229"/>
    </row>
    <row r="64" spans="1:7" ht="24" x14ac:dyDescent="0.2">
      <c r="A64" s="225" t="s">
        <v>528</v>
      </c>
      <c r="B64" s="225" t="s">
        <v>20</v>
      </c>
      <c r="C64" s="225" t="s">
        <v>529</v>
      </c>
      <c r="D64" s="225" t="s">
        <v>13</v>
      </c>
      <c r="E64" s="225" t="s">
        <v>13</v>
      </c>
      <c r="F64" s="225" t="s">
        <v>13</v>
      </c>
      <c r="G64" s="225" t="s">
        <v>13</v>
      </c>
    </row>
    <row r="65" spans="1:7" x14ac:dyDescent="0.2">
      <c r="A65" s="225"/>
      <c r="B65" s="225"/>
      <c r="C65" s="225"/>
      <c r="D65" s="228"/>
      <c r="E65" s="229"/>
      <c r="F65" s="229"/>
      <c r="G65" s="229"/>
    </row>
    <row r="66" spans="1:7" ht="36" x14ac:dyDescent="0.2">
      <c r="A66" s="225" t="s">
        <v>530</v>
      </c>
      <c r="B66" s="29" t="s">
        <v>283</v>
      </c>
      <c r="C66" s="225" t="s">
        <v>531</v>
      </c>
      <c r="D66" s="228" t="s">
        <v>46</v>
      </c>
      <c r="E66" s="229" t="s">
        <v>222</v>
      </c>
      <c r="F66" s="229"/>
      <c r="G66" s="229" t="s">
        <v>65</v>
      </c>
    </row>
    <row r="67" spans="1:7" x14ac:dyDescent="0.2">
      <c r="A67" s="225"/>
      <c r="B67" s="225"/>
      <c r="C67" s="225"/>
      <c r="D67" s="228"/>
      <c r="E67" s="229"/>
      <c r="F67" s="229"/>
      <c r="G67" s="229"/>
    </row>
    <row r="68" spans="1:7" ht="24" x14ac:dyDescent="0.2">
      <c r="A68" s="225" t="s">
        <v>532</v>
      </c>
      <c r="B68" s="225" t="s">
        <v>58</v>
      </c>
      <c r="C68" s="226" t="s">
        <v>533</v>
      </c>
      <c r="D68" s="228" t="s">
        <v>46</v>
      </c>
      <c r="E68" s="229">
        <v>1440</v>
      </c>
      <c r="F68" s="229"/>
      <c r="G68" s="229"/>
    </row>
    <row r="69" spans="1:7" x14ac:dyDescent="0.2">
      <c r="A69" s="225"/>
      <c r="B69" s="225"/>
      <c r="C69" s="226"/>
      <c r="D69" s="228"/>
      <c r="E69" s="229"/>
      <c r="F69" s="229"/>
      <c r="G69" s="229"/>
    </row>
    <row r="70" spans="1:7" ht="24" x14ac:dyDescent="0.2">
      <c r="A70" s="225" t="s">
        <v>534</v>
      </c>
      <c r="B70" s="225" t="s">
        <v>535</v>
      </c>
      <c r="C70" s="225" t="s">
        <v>536</v>
      </c>
      <c r="D70" s="228"/>
      <c r="E70" s="229"/>
      <c r="F70" s="229"/>
      <c r="G70" s="229"/>
    </row>
    <row r="71" spans="1:7" x14ac:dyDescent="0.2">
      <c r="A71" s="225"/>
      <c r="B71" s="225"/>
      <c r="C71" s="225"/>
      <c r="D71" s="228"/>
      <c r="E71" s="229"/>
      <c r="F71" s="229"/>
      <c r="G71" s="229"/>
    </row>
    <row r="72" spans="1:7" x14ac:dyDescent="0.2">
      <c r="A72" s="225"/>
      <c r="B72" s="225"/>
      <c r="C72" s="225" t="s">
        <v>537</v>
      </c>
      <c r="D72" s="228"/>
      <c r="E72" s="229"/>
      <c r="F72" s="229"/>
      <c r="G72" s="229"/>
    </row>
    <row r="73" spans="1:7" x14ac:dyDescent="0.2">
      <c r="A73" s="225"/>
      <c r="B73" s="225"/>
      <c r="C73" s="225"/>
      <c r="D73" s="228"/>
      <c r="E73" s="229"/>
      <c r="F73" s="229"/>
      <c r="G73" s="229"/>
    </row>
    <row r="74" spans="1:7" x14ac:dyDescent="0.2">
      <c r="A74" s="225" t="s">
        <v>538</v>
      </c>
      <c r="B74" s="225"/>
      <c r="C74" s="225" t="s">
        <v>539</v>
      </c>
      <c r="D74" s="228" t="s">
        <v>59</v>
      </c>
      <c r="E74" s="229" t="s">
        <v>222</v>
      </c>
      <c r="F74" s="229"/>
      <c r="G74" s="229" t="s">
        <v>65</v>
      </c>
    </row>
    <row r="75" spans="1:7" x14ac:dyDescent="0.2">
      <c r="A75" s="225"/>
      <c r="B75" s="225"/>
      <c r="C75" s="225"/>
      <c r="D75" s="228"/>
      <c r="E75" s="229"/>
      <c r="F75" s="229"/>
      <c r="G75" s="229"/>
    </row>
    <row r="76" spans="1:7" x14ac:dyDescent="0.2">
      <c r="A76" s="225" t="s">
        <v>540</v>
      </c>
      <c r="B76" s="225"/>
      <c r="C76" s="225" t="s">
        <v>541</v>
      </c>
      <c r="D76" s="228" t="s">
        <v>59</v>
      </c>
      <c r="E76" s="229">
        <v>3</v>
      </c>
      <c r="F76" s="229"/>
      <c r="G76" s="229"/>
    </row>
    <row r="77" spans="1:7" x14ac:dyDescent="0.2">
      <c r="A77" s="225"/>
      <c r="B77" s="225"/>
      <c r="C77" s="225"/>
      <c r="D77" s="228"/>
      <c r="E77" s="229"/>
      <c r="F77" s="229"/>
      <c r="G77" s="229"/>
    </row>
    <row r="78" spans="1:7" ht="24" x14ac:dyDescent="0.2">
      <c r="A78" s="225" t="s">
        <v>542</v>
      </c>
      <c r="B78" s="225" t="s">
        <v>543</v>
      </c>
      <c r="C78" s="226" t="s">
        <v>62</v>
      </c>
      <c r="D78" s="228"/>
      <c r="E78" s="229"/>
      <c r="F78" s="229"/>
      <c r="G78" s="229"/>
    </row>
    <row r="79" spans="1:7" x14ac:dyDescent="0.2">
      <c r="A79" s="225"/>
      <c r="B79" s="225"/>
      <c r="C79" s="225"/>
      <c r="D79" s="228"/>
      <c r="E79" s="229"/>
      <c r="F79" s="229"/>
      <c r="G79" s="229"/>
    </row>
    <row r="80" spans="1:7" ht="36" x14ac:dyDescent="0.2">
      <c r="A80" s="225" t="s">
        <v>544</v>
      </c>
      <c r="B80" s="225" t="s">
        <v>545</v>
      </c>
      <c r="C80" s="225" t="s">
        <v>945</v>
      </c>
      <c r="D80" s="228"/>
      <c r="E80" s="229"/>
      <c r="F80" s="229"/>
      <c r="G80" s="229"/>
    </row>
    <row r="81" spans="1:7" x14ac:dyDescent="0.2">
      <c r="A81" s="225"/>
      <c r="B81" s="225"/>
      <c r="C81" s="225"/>
      <c r="D81" s="228"/>
      <c r="E81" s="229"/>
      <c r="F81" s="229"/>
      <c r="G81" s="229"/>
    </row>
    <row r="82" spans="1:7" x14ac:dyDescent="0.2">
      <c r="A82" s="225" t="s">
        <v>546</v>
      </c>
      <c r="B82" s="225"/>
      <c r="C82" s="225" t="s">
        <v>547</v>
      </c>
      <c r="D82" s="228" t="s">
        <v>50</v>
      </c>
      <c r="E82" s="229">
        <v>60</v>
      </c>
      <c r="F82" s="229"/>
      <c r="G82" s="229"/>
    </row>
    <row r="83" spans="1:7" x14ac:dyDescent="0.2">
      <c r="A83" s="225"/>
      <c r="B83" s="225"/>
      <c r="C83" s="225"/>
      <c r="D83" s="228"/>
      <c r="E83" s="229"/>
      <c r="F83" s="229"/>
      <c r="G83" s="229"/>
    </row>
    <row r="84" spans="1:7" x14ac:dyDescent="0.2">
      <c r="A84" s="225" t="s">
        <v>548</v>
      </c>
      <c r="B84" s="225"/>
      <c r="C84" s="225" t="s">
        <v>549</v>
      </c>
      <c r="D84" s="228" t="s">
        <v>50</v>
      </c>
      <c r="E84" s="229" t="s">
        <v>222</v>
      </c>
      <c r="F84" s="229"/>
      <c r="G84" s="229" t="s">
        <v>65</v>
      </c>
    </row>
    <row r="85" spans="1:7" x14ac:dyDescent="0.2">
      <c r="A85" s="225"/>
      <c r="B85" s="225"/>
      <c r="C85" s="225"/>
      <c r="D85" s="228"/>
      <c r="E85" s="229"/>
      <c r="F85" s="229"/>
      <c r="G85" s="229"/>
    </row>
    <row r="86" spans="1:7" x14ac:dyDescent="0.2">
      <c r="A86" s="225" t="s">
        <v>1347</v>
      </c>
      <c r="B86" s="225"/>
      <c r="C86" s="225" t="s">
        <v>1348</v>
      </c>
      <c r="D86" s="228" t="s">
        <v>50</v>
      </c>
      <c r="E86" s="229" t="s">
        <v>222</v>
      </c>
      <c r="F86" s="229"/>
      <c r="G86" s="229" t="s">
        <v>65</v>
      </c>
    </row>
    <row r="87" spans="1:7" x14ac:dyDescent="0.2">
      <c r="A87" s="225"/>
      <c r="B87" s="225"/>
      <c r="C87" s="225"/>
      <c r="D87" s="228"/>
      <c r="E87" s="229"/>
      <c r="F87" s="229"/>
      <c r="G87" s="229"/>
    </row>
    <row r="88" spans="1:7" x14ac:dyDescent="0.2">
      <c r="A88" s="225"/>
      <c r="B88" s="225"/>
      <c r="C88" s="225"/>
      <c r="D88" s="228"/>
      <c r="E88" s="229"/>
      <c r="F88" s="229"/>
      <c r="G88" s="229"/>
    </row>
    <row r="89" spans="1:7" x14ac:dyDescent="0.2">
      <c r="A89" s="225"/>
      <c r="B89" s="225"/>
      <c r="C89" s="225"/>
      <c r="D89" s="228"/>
      <c r="E89" s="229"/>
      <c r="F89" s="229"/>
      <c r="G89" s="229"/>
    </row>
    <row r="90" spans="1:7" x14ac:dyDescent="0.2">
      <c r="A90" s="225"/>
      <c r="B90" s="225"/>
      <c r="C90" s="225"/>
      <c r="D90" s="228"/>
      <c r="E90" s="229"/>
      <c r="F90" s="229"/>
      <c r="G90" s="229"/>
    </row>
    <row r="91" spans="1:7" ht="20.100000000000001" customHeight="1" x14ac:dyDescent="0.2">
      <c r="A91" s="267"/>
      <c r="B91" s="268"/>
      <c r="C91" s="268" t="s">
        <v>26</v>
      </c>
      <c r="D91" s="269"/>
      <c r="E91" s="270"/>
      <c r="F91" s="271"/>
      <c r="G91" s="50"/>
    </row>
    <row r="92" spans="1:7" ht="24" customHeight="1" x14ac:dyDescent="0.2">
      <c r="A92" s="51"/>
      <c r="B92" s="51"/>
      <c r="C92" s="52" t="s">
        <v>42</v>
      </c>
      <c r="D92" s="53"/>
      <c r="E92" s="38"/>
      <c r="F92" s="38"/>
      <c r="G92" s="55"/>
    </row>
    <row r="93" spans="1:7" x14ac:dyDescent="0.2">
      <c r="A93" s="225"/>
      <c r="B93" s="225"/>
      <c r="C93" s="225"/>
      <c r="D93" s="228"/>
      <c r="E93" s="229"/>
      <c r="F93" s="229"/>
      <c r="G93" s="229"/>
    </row>
    <row r="94" spans="1:7" ht="60" x14ac:dyDescent="0.2">
      <c r="A94" s="225" t="s">
        <v>1351</v>
      </c>
      <c r="B94" s="225" t="s">
        <v>545</v>
      </c>
      <c r="C94" s="225" t="s">
        <v>1374</v>
      </c>
      <c r="D94" s="228"/>
      <c r="E94" s="229"/>
      <c r="F94" s="229"/>
      <c r="G94" s="229"/>
    </row>
    <row r="95" spans="1:7" x14ac:dyDescent="0.2">
      <c r="A95" s="225"/>
      <c r="B95" s="225"/>
      <c r="C95" s="225"/>
      <c r="D95" s="228"/>
      <c r="E95" s="229"/>
      <c r="F95" s="229"/>
      <c r="G95" s="229"/>
    </row>
    <row r="96" spans="1:7" x14ac:dyDescent="0.2">
      <c r="A96" s="225" t="s">
        <v>1352</v>
      </c>
      <c r="B96" s="225"/>
      <c r="C96" s="225" t="s">
        <v>1349</v>
      </c>
      <c r="D96" s="228" t="s">
        <v>50</v>
      </c>
      <c r="E96" s="229" t="s">
        <v>222</v>
      </c>
      <c r="F96" s="229"/>
      <c r="G96" s="229" t="s">
        <v>65</v>
      </c>
    </row>
    <row r="97" spans="1:7" x14ac:dyDescent="0.2">
      <c r="A97" s="225"/>
      <c r="B97" s="225"/>
      <c r="C97" s="225"/>
      <c r="D97" s="228"/>
      <c r="E97" s="229"/>
      <c r="F97" s="229"/>
      <c r="G97" s="229"/>
    </row>
    <row r="98" spans="1:7" x14ac:dyDescent="0.2">
      <c r="A98" s="225" t="s">
        <v>1353</v>
      </c>
      <c r="B98" s="225"/>
      <c r="C98" s="225" t="s">
        <v>549</v>
      </c>
      <c r="D98" s="228" t="s">
        <v>50</v>
      </c>
      <c r="E98" s="229">
        <v>990</v>
      </c>
      <c r="F98" s="229"/>
      <c r="G98" s="229"/>
    </row>
    <row r="99" spans="1:7" x14ac:dyDescent="0.2">
      <c r="A99" s="225"/>
      <c r="B99" s="225"/>
      <c r="C99" s="225"/>
      <c r="D99" s="228"/>
      <c r="E99" s="229"/>
      <c r="F99" s="229"/>
      <c r="G99" s="229"/>
    </row>
    <row r="100" spans="1:7" x14ac:dyDescent="0.2">
      <c r="A100" s="225" t="s">
        <v>1354</v>
      </c>
      <c r="B100" s="225"/>
      <c r="C100" s="225" t="s">
        <v>1350</v>
      </c>
      <c r="D100" s="228" t="s">
        <v>50</v>
      </c>
      <c r="E100" s="229">
        <v>25</v>
      </c>
      <c r="F100" s="229"/>
      <c r="G100" s="229"/>
    </row>
    <row r="101" spans="1:7" x14ac:dyDescent="0.2">
      <c r="A101" s="225"/>
      <c r="B101" s="225"/>
      <c r="C101" s="225"/>
      <c r="D101" s="228"/>
      <c r="E101" s="229"/>
      <c r="F101" s="229"/>
      <c r="G101" s="229"/>
    </row>
    <row r="102" spans="1:7" ht="24" x14ac:dyDescent="0.2">
      <c r="A102" s="220" t="s">
        <v>1355</v>
      </c>
      <c r="B102" s="220"/>
      <c r="C102" s="220" t="s">
        <v>1343</v>
      </c>
      <c r="D102" s="222"/>
      <c r="E102" s="229"/>
      <c r="F102" s="229"/>
      <c r="G102" s="229"/>
    </row>
    <row r="103" spans="1:7" x14ac:dyDescent="0.2">
      <c r="A103" s="220"/>
      <c r="B103" s="220"/>
      <c r="C103" s="220"/>
      <c r="D103" s="222"/>
      <c r="E103" s="229"/>
      <c r="F103" s="229"/>
      <c r="G103" s="229"/>
    </row>
    <row r="104" spans="1:7" x14ac:dyDescent="0.2">
      <c r="A104" s="220" t="s">
        <v>1356</v>
      </c>
      <c r="B104" s="220"/>
      <c r="C104" s="220" t="s">
        <v>1344</v>
      </c>
      <c r="D104" s="222" t="s">
        <v>61</v>
      </c>
      <c r="E104" s="229">
        <v>3</v>
      </c>
      <c r="F104" s="229"/>
      <c r="G104" s="229"/>
    </row>
    <row r="105" spans="1:7" x14ac:dyDescent="0.2">
      <c r="A105" s="220"/>
      <c r="B105" s="220"/>
      <c r="C105" s="220"/>
      <c r="D105" s="222"/>
      <c r="E105" s="229"/>
      <c r="F105" s="229"/>
      <c r="G105" s="229"/>
    </row>
    <row r="106" spans="1:7" x14ac:dyDescent="0.2">
      <c r="A106" s="220" t="s">
        <v>1357</v>
      </c>
      <c r="B106" s="220"/>
      <c r="C106" s="220" t="s">
        <v>1345</v>
      </c>
      <c r="D106" s="222" t="s">
        <v>1346</v>
      </c>
      <c r="E106" s="229">
        <v>175</v>
      </c>
      <c r="F106" s="229"/>
      <c r="G106" s="229"/>
    </row>
    <row r="107" spans="1:7" x14ac:dyDescent="0.2">
      <c r="A107" s="225"/>
      <c r="B107" s="225"/>
      <c r="C107" s="225"/>
      <c r="D107" s="228"/>
      <c r="E107" s="229"/>
      <c r="F107" s="229"/>
      <c r="G107" s="229"/>
    </row>
    <row r="108" spans="1:7" ht="24" x14ac:dyDescent="0.2">
      <c r="A108" s="225" t="s">
        <v>550</v>
      </c>
      <c r="B108" s="225" t="s">
        <v>551</v>
      </c>
      <c r="C108" s="225" t="s">
        <v>552</v>
      </c>
      <c r="D108" s="225" t="s">
        <v>13</v>
      </c>
      <c r="E108" s="225"/>
      <c r="F108" s="225" t="s">
        <v>13</v>
      </c>
      <c r="G108" s="225" t="s">
        <v>13</v>
      </c>
    </row>
    <row r="109" spans="1:7" x14ac:dyDescent="0.2">
      <c r="A109" s="225"/>
      <c r="B109" s="225"/>
      <c r="C109" s="225"/>
      <c r="D109" s="228"/>
      <c r="E109" s="229"/>
      <c r="F109" s="229"/>
      <c r="G109" s="229"/>
    </row>
    <row r="110" spans="1:7" ht="48" x14ac:dyDescent="0.2">
      <c r="A110" s="225" t="s">
        <v>553</v>
      </c>
      <c r="B110" s="225" t="s">
        <v>551</v>
      </c>
      <c r="C110" s="361" t="s">
        <v>1481</v>
      </c>
      <c r="D110" s="228"/>
      <c r="E110" s="229"/>
      <c r="F110" s="229"/>
      <c r="G110" s="229"/>
    </row>
    <row r="111" spans="1:7" x14ac:dyDescent="0.2">
      <c r="A111" s="225"/>
      <c r="B111" s="225"/>
      <c r="C111" s="225"/>
      <c r="D111" s="228"/>
      <c r="E111" s="229"/>
      <c r="F111" s="229"/>
      <c r="G111" s="229"/>
    </row>
    <row r="112" spans="1:7" x14ac:dyDescent="0.2">
      <c r="A112" s="225"/>
      <c r="B112" s="225"/>
      <c r="C112" s="225" t="s">
        <v>508</v>
      </c>
      <c r="D112" s="228"/>
      <c r="E112" s="229"/>
      <c r="F112" s="229"/>
      <c r="G112" s="229"/>
    </row>
    <row r="113" spans="1:7" x14ac:dyDescent="0.2">
      <c r="A113" s="225"/>
      <c r="B113" s="225"/>
      <c r="C113" s="225"/>
      <c r="D113" s="228"/>
      <c r="E113" s="229"/>
      <c r="F113" s="229"/>
      <c r="G113" s="229"/>
    </row>
    <row r="114" spans="1:7" x14ac:dyDescent="0.2">
      <c r="A114" s="225"/>
      <c r="B114" s="225"/>
      <c r="C114" s="226" t="s">
        <v>554</v>
      </c>
      <c r="D114" s="228"/>
      <c r="E114" s="229"/>
      <c r="F114" s="229"/>
      <c r="G114" s="229"/>
    </row>
    <row r="115" spans="1:7" x14ac:dyDescent="0.2">
      <c r="A115" s="225"/>
      <c r="B115" s="225" t="s">
        <v>13</v>
      </c>
      <c r="C115" s="225"/>
      <c r="D115" s="228"/>
      <c r="E115" s="229"/>
      <c r="F115" s="229"/>
      <c r="G115" s="229"/>
    </row>
    <row r="116" spans="1:7" x14ac:dyDescent="0.2">
      <c r="A116" s="225" t="s">
        <v>555</v>
      </c>
      <c r="B116" s="225"/>
      <c r="C116" s="225" t="s">
        <v>556</v>
      </c>
      <c r="D116" s="228" t="s">
        <v>59</v>
      </c>
      <c r="E116" s="229">
        <v>10</v>
      </c>
      <c r="F116" s="229"/>
      <c r="G116" s="229"/>
    </row>
    <row r="117" spans="1:7" x14ac:dyDescent="0.2">
      <c r="A117" s="52"/>
      <c r="B117" s="52"/>
      <c r="C117" s="52"/>
      <c r="D117" s="62"/>
      <c r="E117" s="229"/>
      <c r="F117" s="229"/>
      <c r="G117" s="229"/>
    </row>
    <row r="118" spans="1:7" x14ac:dyDescent="0.2">
      <c r="A118" s="225" t="s">
        <v>557</v>
      </c>
      <c r="B118" s="225"/>
      <c r="C118" s="225" t="s">
        <v>558</v>
      </c>
      <c r="D118" s="228" t="s">
        <v>59</v>
      </c>
      <c r="E118" s="229">
        <v>9</v>
      </c>
      <c r="F118" s="229"/>
      <c r="G118" s="229"/>
    </row>
    <row r="119" spans="1:7" x14ac:dyDescent="0.2">
      <c r="A119" s="52"/>
      <c r="B119" s="225"/>
      <c r="C119" s="225"/>
      <c r="D119" s="228"/>
      <c r="E119" s="229"/>
      <c r="F119" s="229"/>
      <c r="G119" s="229"/>
    </row>
    <row r="120" spans="1:7" x14ac:dyDescent="0.2">
      <c r="A120" s="225" t="s">
        <v>1360</v>
      </c>
      <c r="B120" s="225"/>
      <c r="C120" s="225" t="s">
        <v>559</v>
      </c>
      <c r="D120" s="228" t="s">
        <v>59</v>
      </c>
      <c r="E120" s="229">
        <v>3</v>
      </c>
      <c r="F120" s="229"/>
      <c r="G120" s="229"/>
    </row>
    <row r="121" spans="1:7" x14ac:dyDescent="0.2">
      <c r="A121" s="52"/>
      <c r="B121" s="225"/>
      <c r="C121" s="225"/>
      <c r="D121" s="228"/>
      <c r="E121" s="229"/>
      <c r="F121" s="229"/>
      <c r="G121" s="229"/>
    </row>
    <row r="122" spans="1:7" x14ac:dyDescent="0.2">
      <c r="A122" s="225" t="s">
        <v>1361</v>
      </c>
      <c r="B122" s="225"/>
      <c r="C122" s="225" t="s">
        <v>560</v>
      </c>
      <c r="D122" s="228" t="s">
        <v>59</v>
      </c>
      <c r="E122" s="229">
        <v>2</v>
      </c>
      <c r="F122" s="229"/>
      <c r="G122" s="229"/>
    </row>
    <row r="123" spans="1:7" x14ac:dyDescent="0.2">
      <c r="A123" s="52"/>
      <c r="B123" s="225"/>
      <c r="C123" s="225"/>
      <c r="D123" s="228"/>
      <c r="E123" s="229"/>
      <c r="F123" s="229"/>
      <c r="G123" s="229"/>
    </row>
    <row r="124" spans="1:7" x14ac:dyDescent="0.2">
      <c r="A124" s="225" t="s">
        <v>1362</v>
      </c>
      <c r="B124" s="225"/>
      <c r="C124" s="225" t="s">
        <v>516</v>
      </c>
      <c r="D124" s="228" t="s">
        <v>59</v>
      </c>
      <c r="E124" s="229" t="s">
        <v>222</v>
      </c>
      <c r="F124" s="229"/>
      <c r="G124" s="229" t="s">
        <v>65</v>
      </c>
    </row>
    <row r="125" spans="1:7" x14ac:dyDescent="0.2">
      <c r="A125" s="52"/>
      <c r="B125" s="225"/>
      <c r="C125" s="225"/>
      <c r="D125" s="228"/>
      <c r="E125" s="229"/>
      <c r="F125" s="229"/>
      <c r="G125" s="229"/>
    </row>
    <row r="126" spans="1:7" x14ac:dyDescent="0.2">
      <c r="A126" s="225" t="s">
        <v>1363</v>
      </c>
      <c r="B126" s="225"/>
      <c r="C126" s="225" t="s">
        <v>1339</v>
      </c>
      <c r="D126" s="228" t="s">
        <v>59</v>
      </c>
      <c r="E126" s="229" t="s">
        <v>222</v>
      </c>
      <c r="F126" s="229"/>
      <c r="G126" s="229" t="s">
        <v>65</v>
      </c>
    </row>
    <row r="127" spans="1:7" x14ac:dyDescent="0.2">
      <c r="A127" s="52"/>
      <c r="B127" s="225"/>
      <c r="C127" s="225"/>
      <c r="D127" s="228"/>
      <c r="E127" s="229"/>
      <c r="F127" s="229"/>
      <c r="G127" s="229"/>
    </row>
    <row r="128" spans="1:7" x14ac:dyDescent="0.2">
      <c r="A128" s="225" t="s">
        <v>1364</v>
      </c>
      <c r="B128" s="225"/>
      <c r="C128" s="225" t="s">
        <v>1340</v>
      </c>
      <c r="D128" s="228" t="s">
        <v>59</v>
      </c>
      <c r="E128" s="229" t="s">
        <v>222</v>
      </c>
      <c r="F128" s="229"/>
      <c r="G128" s="229" t="s">
        <v>65</v>
      </c>
    </row>
    <row r="129" spans="1:7" x14ac:dyDescent="0.2">
      <c r="A129" s="52"/>
      <c r="B129" s="225"/>
      <c r="C129" s="225"/>
      <c r="D129" s="228"/>
      <c r="E129" s="229"/>
      <c r="F129" s="229"/>
      <c r="G129" s="229"/>
    </row>
    <row r="130" spans="1:7" x14ac:dyDescent="0.2">
      <c r="A130" s="225" t="s">
        <v>1365</v>
      </c>
      <c r="B130" s="225"/>
      <c r="C130" s="225" t="s">
        <v>1341</v>
      </c>
      <c r="D130" s="228" t="s">
        <v>59</v>
      </c>
      <c r="E130" s="229" t="s">
        <v>222</v>
      </c>
      <c r="F130" s="229"/>
      <c r="G130" s="229" t="s">
        <v>65</v>
      </c>
    </row>
    <row r="131" spans="1:7" x14ac:dyDescent="0.2">
      <c r="A131" s="52"/>
      <c r="B131" s="225"/>
      <c r="C131" s="225"/>
      <c r="D131" s="228"/>
      <c r="E131" s="229"/>
      <c r="F131" s="229"/>
      <c r="G131" s="229"/>
    </row>
    <row r="132" spans="1:7" x14ac:dyDescent="0.2">
      <c r="A132" s="225" t="s">
        <v>1366</v>
      </c>
      <c r="B132" s="225"/>
      <c r="C132" s="225" t="s">
        <v>1342</v>
      </c>
      <c r="D132" s="228" t="s">
        <v>59</v>
      </c>
      <c r="E132" s="229">
        <v>1</v>
      </c>
      <c r="F132" s="229"/>
      <c r="G132" s="229"/>
    </row>
    <row r="133" spans="1:7" ht="11.25" customHeight="1" x14ac:dyDescent="0.2">
      <c r="A133" s="225"/>
      <c r="B133" s="225"/>
      <c r="C133" s="225"/>
      <c r="D133" s="228"/>
      <c r="E133" s="229"/>
      <c r="F133" s="229"/>
      <c r="G133" s="229"/>
    </row>
    <row r="134" spans="1:7" x14ac:dyDescent="0.2">
      <c r="A134" s="225"/>
      <c r="B134" s="225"/>
      <c r="C134" s="225" t="s">
        <v>1359</v>
      </c>
      <c r="D134" s="228"/>
      <c r="E134" s="229"/>
      <c r="F134" s="229"/>
      <c r="G134" s="229"/>
    </row>
    <row r="135" spans="1:7" ht="11.25" customHeight="1" x14ac:dyDescent="0.2">
      <c r="A135" s="225"/>
      <c r="B135" s="225"/>
      <c r="C135" s="225"/>
      <c r="D135" s="228"/>
      <c r="E135" s="229"/>
      <c r="F135" s="229"/>
      <c r="G135" s="229"/>
    </row>
    <row r="136" spans="1:7" x14ac:dyDescent="0.2">
      <c r="A136" s="225"/>
      <c r="B136" s="225"/>
      <c r="C136" s="226" t="s">
        <v>554</v>
      </c>
      <c r="D136" s="228"/>
      <c r="E136" s="229"/>
      <c r="F136" s="229"/>
      <c r="G136" s="229"/>
    </row>
    <row r="137" spans="1:7" x14ac:dyDescent="0.2">
      <c r="A137" s="225"/>
      <c r="B137" s="225" t="s">
        <v>13</v>
      </c>
      <c r="C137" s="225"/>
      <c r="D137" s="228"/>
      <c r="E137" s="229"/>
      <c r="F137" s="229"/>
      <c r="G137" s="229"/>
    </row>
    <row r="138" spans="1:7" x14ac:dyDescent="0.2">
      <c r="A138" s="225" t="s">
        <v>555</v>
      </c>
      <c r="B138" s="225"/>
      <c r="C138" s="225" t="s">
        <v>559</v>
      </c>
      <c r="D138" s="228" t="s">
        <v>59</v>
      </c>
      <c r="E138" s="229">
        <v>1</v>
      </c>
      <c r="F138" s="4"/>
      <c r="G138" s="229"/>
    </row>
    <row r="139" spans="1:7" x14ac:dyDescent="0.2">
      <c r="A139" s="225"/>
      <c r="B139" s="225"/>
      <c r="C139" s="225"/>
      <c r="D139" s="228"/>
      <c r="E139" s="229"/>
      <c r="F139" s="229"/>
      <c r="G139" s="229"/>
    </row>
    <row r="140" spans="1:7" x14ac:dyDescent="0.2">
      <c r="A140" s="225"/>
      <c r="B140" s="225"/>
      <c r="C140" s="225"/>
      <c r="D140" s="228"/>
      <c r="E140" s="229"/>
      <c r="F140" s="229"/>
      <c r="G140" s="229"/>
    </row>
    <row r="141" spans="1:7" x14ac:dyDescent="0.2">
      <c r="A141" s="225"/>
      <c r="B141" s="225"/>
      <c r="C141" s="225"/>
      <c r="D141" s="228"/>
      <c r="E141" s="229"/>
      <c r="F141" s="229"/>
      <c r="G141" s="229"/>
    </row>
    <row r="142" spans="1:7" ht="20.100000000000001" customHeight="1" x14ac:dyDescent="0.2">
      <c r="A142" s="267"/>
      <c r="B142" s="268"/>
      <c r="C142" s="268" t="s">
        <v>26</v>
      </c>
      <c r="D142" s="269"/>
      <c r="E142" s="270"/>
      <c r="F142" s="271"/>
      <c r="G142" s="50"/>
    </row>
    <row r="143" spans="1:7" ht="24" customHeight="1" x14ac:dyDescent="0.2">
      <c r="A143" s="51"/>
      <c r="B143" s="51"/>
      <c r="C143" s="52" t="s">
        <v>42</v>
      </c>
      <c r="D143" s="53"/>
      <c r="E143" s="38"/>
      <c r="F143" s="38"/>
      <c r="G143" s="55"/>
    </row>
    <row r="144" spans="1:7" ht="72" x14ac:dyDescent="0.2">
      <c r="A144" s="225" t="s">
        <v>561</v>
      </c>
      <c r="B144" s="225" t="s">
        <v>551</v>
      </c>
      <c r="C144" s="225" t="s">
        <v>1289</v>
      </c>
      <c r="D144" s="228"/>
      <c r="E144" s="229"/>
      <c r="F144" s="229"/>
      <c r="G144" s="229"/>
    </row>
    <row r="145" spans="1:7" ht="10.35" customHeight="1" x14ac:dyDescent="0.2">
      <c r="A145" s="225"/>
      <c r="B145" s="225"/>
      <c r="C145" s="225"/>
      <c r="D145" s="228"/>
      <c r="E145" s="229"/>
      <c r="F145" s="229"/>
      <c r="G145" s="229"/>
    </row>
    <row r="146" spans="1:7" x14ac:dyDescent="0.2">
      <c r="A146" s="225"/>
      <c r="B146" s="225"/>
      <c r="C146" s="226" t="s">
        <v>509</v>
      </c>
      <c r="D146" s="228"/>
      <c r="E146" s="229"/>
      <c r="F146" s="229"/>
      <c r="G146" s="229"/>
    </row>
    <row r="147" spans="1:7" ht="10.35" customHeight="1" x14ac:dyDescent="0.2">
      <c r="A147" s="225"/>
      <c r="B147" s="225"/>
      <c r="C147" s="225"/>
      <c r="D147" s="228"/>
      <c r="E147" s="229"/>
      <c r="F147" s="229"/>
      <c r="G147" s="229"/>
    </row>
    <row r="148" spans="1:7" x14ac:dyDescent="0.2">
      <c r="A148" s="225" t="s">
        <v>562</v>
      </c>
      <c r="B148" s="225"/>
      <c r="C148" s="225" t="s">
        <v>563</v>
      </c>
      <c r="D148" s="228" t="s">
        <v>59</v>
      </c>
      <c r="E148" s="229">
        <v>27</v>
      </c>
      <c r="F148" s="229"/>
      <c r="G148" s="229"/>
    </row>
    <row r="149" spans="1:7" ht="10.35" customHeight="1" x14ac:dyDescent="0.2">
      <c r="A149" s="225"/>
      <c r="B149" s="225"/>
      <c r="C149" s="225"/>
      <c r="D149" s="228"/>
      <c r="E149" s="229"/>
      <c r="F149" s="229"/>
      <c r="G149" s="229"/>
    </row>
    <row r="150" spans="1:7" x14ac:dyDescent="0.2">
      <c r="A150" s="225" t="s">
        <v>564</v>
      </c>
      <c r="B150" s="225"/>
      <c r="C150" s="225" t="s">
        <v>565</v>
      </c>
      <c r="D150" s="228" t="s">
        <v>59</v>
      </c>
      <c r="E150" s="229">
        <v>9</v>
      </c>
      <c r="F150" s="229"/>
      <c r="G150" s="229"/>
    </row>
    <row r="151" spans="1:7" ht="10.35" customHeight="1" x14ac:dyDescent="0.2">
      <c r="A151" s="225"/>
      <c r="B151" s="225"/>
      <c r="C151" s="225"/>
      <c r="D151" s="228"/>
      <c r="E151" s="229"/>
      <c r="F151" s="229"/>
      <c r="G151" s="229"/>
    </row>
    <row r="152" spans="1:7" x14ac:dyDescent="0.2">
      <c r="A152" s="225" t="s">
        <v>566</v>
      </c>
      <c r="B152" s="225"/>
      <c r="C152" s="225" t="s">
        <v>567</v>
      </c>
      <c r="D152" s="228" t="s">
        <v>59</v>
      </c>
      <c r="E152" s="229">
        <v>1</v>
      </c>
      <c r="F152" s="229"/>
      <c r="G152" s="229" t="s">
        <v>258</v>
      </c>
    </row>
    <row r="153" spans="1:7" ht="10.35" customHeight="1" x14ac:dyDescent="0.2">
      <c r="A153" s="225"/>
      <c r="B153" s="225"/>
      <c r="C153" s="225"/>
      <c r="D153" s="228"/>
      <c r="E153" s="229"/>
      <c r="F153" s="229"/>
      <c r="G153" s="229"/>
    </row>
    <row r="154" spans="1:7" x14ac:dyDescent="0.2">
      <c r="A154" s="225" t="s">
        <v>566</v>
      </c>
      <c r="B154" s="225"/>
      <c r="C154" s="225" t="s">
        <v>568</v>
      </c>
      <c r="D154" s="228" t="s">
        <v>59</v>
      </c>
      <c r="E154" s="229" t="s">
        <v>222</v>
      </c>
      <c r="F154" s="229"/>
      <c r="G154" s="229" t="s">
        <v>258</v>
      </c>
    </row>
    <row r="155" spans="1:7" ht="10.35" customHeight="1" x14ac:dyDescent="0.2">
      <c r="A155" s="225"/>
      <c r="B155" s="225"/>
      <c r="C155" s="225"/>
      <c r="D155" s="228"/>
      <c r="E155" s="229"/>
      <c r="F155" s="229"/>
      <c r="G155" s="229"/>
    </row>
    <row r="156" spans="1:7" ht="60" x14ac:dyDescent="0.2">
      <c r="A156" s="225" t="s">
        <v>569</v>
      </c>
      <c r="B156" s="225" t="s">
        <v>551</v>
      </c>
      <c r="C156" s="361" t="s">
        <v>1482</v>
      </c>
      <c r="D156" s="228"/>
      <c r="E156" s="229"/>
      <c r="F156" s="229"/>
      <c r="G156" s="229"/>
    </row>
    <row r="157" spans="1:7" ht="10.35" customHeight="1" x14ac:dyDescent="0.2">
      <c r="A157" s="225"/>
      <c r="B157" s="225"/>
      <c r="C157" s="225"/>
      <c r="D157" s="228"/>
      <c r="E157" s="229"/>
      <c r="F157" s="229"/>
      <c r="G157" s="229"/>
    </row>
    <row r="158" spans="1:7" x14ac:dyDescent="0.2">
      <c r="A158" s="225"/>
      <c r="B158" s="225"/>
      <c r="C158" s="226" t="s">
        <v>509</v>
      </c>
      <c r="D158" s="228"/>
      <c r="E158" s="229"/>
      <c r="F158" s="229"/>
      <c r="G158" s="229"/>
    </row>
    <row r="159" spans="1:7" ht="10.35" customHeight="1" x14ac:dyDescent="0.2">
      <c r="A159" s="225"/>
      <c r="B159" s="225"/>
      <c r="C159" s="225"/>
      <c r="D159" s="228"/>
      <c r="E159" s="229"/>
      <c r="F159" s="229"/>
      <c r="G159" s="229"/>
    </row>
    <row r="160" spans="1:7" x14ac:dyDescent="0.2">
      <c r="A160" s="225" t="s">
        <v>570</v>
      </c>
      <c r="B160" s="225"/>
      <c r="C160" s="225" t="s">
        <v>563</v>
      </c>
      <c r="D160" s="228" t="s">
        <v>59</v>
      </c>
      <c r="E160" s="229">
        <v>1</v>
      </c>
      <c r="F160" s="229"/>
      <c r="G160" s="229"/>
    </row>
    <row r="161" spans="1:7" ht="10.35" customHeight="1" x14ac:dyDescent="0.2">
      <c r="A161" s="225"/>
      <c r="B161" s="225"/>
      <c r="C161" s="225"/>
      <c r="D161" s="228"/>
      <c r="E161" s="229"/>
      <c r="F161" s="229"/>
      <c r="G161" s="229"/>
    </row>
    <row r="162" spans="1:7" ht="72" x14ac:dyDescent="0.2">
      <c r="A162" s="225" t="s">
        <v>1367</v>
      </c>
      <c r="B162" s="225" t="s">
        <v>571</v>
      </c>
      <c r="C162" s="361" t="s">
        <v>1470</v>
      </c>
      <c r="D162" s="228"/>
      <c r="E162" s="229"/>
      <c r="F162" s="229"/>
      <c r="G162" s="229"/>
    </row>
    <row r="163" spans="1:7" ht="10.35" customHeight="1" x14ac:dyDescent="0.2">
      <c r="A163" s="225"/>
      <c r="B163" s="225"/>
      <c r="C163" s="225"/>
      <c r="D163" s="228"/>
      <c r="E163" s="229"/>
      <c r="F163" s="229"/>
      <c r="G163" s="229"/>
    </row>
    <row r="164" spans="1:7" x14ac:dyDescent="0.2">
      <c r="A164" s="225"/>
      <c r="B164" s="225"/>
      <c r="C164" s="226" t="s">
        <v>509</v>
      </c>
      <c r="D164" s="228"/>
      <c r="E164" s="229"/>
      <c r="F164" s="229"/>
      <c r="G164" s="229"/>
    </row>
    <row r="165" spans="1:7" ht="10.35" customHeight="1" x14ac:dyDescent="0.2">
      <c r="A165" s="225"/>
      <c r="B165" s="225"/>
      <c r="C165" s="225"/>
      <c r="D165" s="228"/>
      <c r="E165" s="229"/>
      <c r="F165" s="229"/>
      <c r="G165" s="229"/>
    </row>
    <row r="166" spans="1:7" x14ac:dyDescent="0.2">
      <c r="A166" s="225" t="s">
        <v>1368</v>
      </c>
      <c r="B166" s="225"/>
      <c r="C166" s="225" t="s">
        <v>563</v>
      </c>
      <c r="D166" s="228" t="s">
        <v>59</v>
      </c>
      <c r="E166" s="229">
        <v>5</v>
      </c>
      <c r="F166" s="229"/>
      <c r="G166" s="229"/>
    </row>
    <row r="167" spans="1:7" ht="10.35" customHeight="1" x14ac:dyDescent="0.2">
      <c r="A167" s="225"/>
      <c r="B167" s="225"/>
      <c r="C167" s="225"/>
      <c r="D167" s="228"/>
      <c r="E167" s="229"/>
      <c r="F167" s="229"/>
      <c r="G167" s="229"/>
    </row>
    <row r="168" spans="1:7" ht="72" x14ac:dyDescent="0.2">
      <c r="A168" s="225" t="s">
        <v>1369</v>
      </c>
      <c r="B168" s="225" t="s">
        <v>571</v>
      </c>
      <c r="C168" s="225" t="s">
        <v>1371</v>
      </c>
      <c r="D168" s="228"/>
      <c r="E168" s="229"/>
      <c r="F168" s="229"/>
      <c r="G168" s="229"/>
    </row>
    <row r="169" spans="1:7" ht="10.35" customHeight="1" x14ac:dyDescent="0.2">
      <c r="A169" s="225"/>
      <c r="B169" s="225"/>
      <c r="C169" s="225"/>
      <c r="D169" s="228"/>
      <c r="E169" s="229"/>
      <c r="F169" s="229"/>
      <c r="G169" s="229"/>
    </row>
    <row r="170" spans="1:7" x14ac:dyDescent="0.2">
      <c r="A170" s="225"/>
      <c r="B170" s="225"/>
      <c r="C170" s="226" t="s">
        <v>509</v>
      </c>
      <c r="D170" s="228"/>
      <c r="E170" s="229"/>
      <c r="F170" s="229"/>
      <c r="G170" s="229"/>
    </row>
    <row r="171" spans="1:7" ht="10.35" customHeight="1" x14ac:dyDescent="0.2">
      <c r="A171" s="225"/>
      <c r="B171" s="225"/>
      <c r="C171" s="225"/>
      <c r="D171" s="228"/>
      <c r="E171" s="229"/>
      <c r="F171" s="229"/>
      <c r="G171" s="229"/>
    </row>
    <row r="172" spans="1:7" x14ac:dyDescent="0.2">
      <c r="A172" s="225" t="s">
        <v>1370</v>
      </c>
      <c r="B172" s="225"/>
      <c r="C172" s="225" t="s">
        <v>563</v>
      </c>
      <c r="D172" s="228" t="s">
        <v>59</v>
      </c>
      <c r="E172" s="229">
        <v>2</v>
      </c>
      <c r="F172" s="229"/>
      <c r="G172" s="229"/>
    </row>
    <row r="173" spans="1:7" ht="10.35" customHeight="1" x14ac:dyDescent="0.2">
      <c r="A173" s="225"/>
      <c r="B173" s="225"/>
      <c r="C173" s="225"/>
      <c r="D173" s="228"/>
      <c r="E173" s="229"/>
      <c r="F173" s="229"/>
      <c r="G173" s="229"/>
    </row>
    <row r="174" spans="1:7" x14ac:dyDescent="0.2">
      <c r="A174" s="225" t="s">
        <v>572</v>
      </c>
      <c r="B174" s="225"/>
      <c r="C174" s="226" t="s">
        <v>915</v>
      </c>
      <c r="D174" s="228"/>
      <c r="E174" s="229"/>
      <c r="F174" s="229"/>
      <c r="G174" s="229"/>
    </row>
    <row r="175" spans="1:7" ht="10.35" customHeight="1" x14ac:dyDescent="0.2">
      <c r="A175" s="225"/>
      <c r="B175" s="225"/>
      <c r="C175" s="225"/>
      <c r="D175" s="228"/>
      <c r="E175" s="229"/>
      <c r="F175" s="229"/>
      <c r="G175" s="229"/>
    </row>
    <row r="176" spans="1:7" ht="48" x14ac:dyDescent="0.2">
      <c r="A176" s="225" t="s">
        <v>575</v>
      </c>
      <c r="B176" s="220" t="s">
        <v>275</v>
      </c>
      <c r="C176" s="225" t="s">
        <v>1377</v>
      </c>
      <c r="D176" s="228" t="s">
        <v>59</v>
      </c>
      <c r="E176" s="229">
        <v>1</v>
      </c>
      <c r="F176" s="229"/>
      <c r="G176" s="229"/>
    </row>
    <row r="177" spans="1:7" ht="10.35" customHeight="1" x14ac:dyDescent="0.2">
      <c r="A177" s="225"/>
      <c r="B177" s="225"/>
      <c r="C177" s="225"/>
      <c r="D177" s="228"/>
      <c r="E177" s="229"/>
      <c r="F177" s="229"/>
      <c r="G177" s="229"/>
    </row>
    <row r="178" spans="1:7" ht="24" x14ac:dyDescent="0.2">
      <c r="A178" s="225" t="s">
        <v>1375</v>
      </c>
      <c r="B178" s="225" t="s">
        <v>573</v>
      </c>
      <c r="C178" s="226" t="s">
        <v>574</v>
      </c>
      <c r="D178" s="228"/>
      <c r="E178" s="229"/>
      <c r="F178" s="229"/>
      <c r="G178" s="229"/>
    </row>
    <row r="179" spans="1:7" ht="10.35" customHeight="1" x14ac:dyDescent="0.2">
      <c r="A179" s="225"/>
      <c r="B179" s="225"/>
      <c r="C179" s="225"/>
      <c r="D179" s="228"/>
      <c r="E179" s="229"/>
      <c r="F179" s="229"/>
      <c r="G179" s="229"/>
    </row>
    <row r="180" spans="1:7" ht="24" x14ac:dyDescent="0.2">
      <c r="A180" s="225" t="s">
        <v>1376</v>
      </c>
      <c r="B180" s="225" t="s">
        <v>312</v>
      </c>
      <c r="C180" s="225" t="s">
        <v>576</v>
      </c>
      <c r="D180" s="228" t="s">
        <v>56</v>
      </c>
      <c r="E180" s="229">
        <v>200</v>
      </c>
      <c r="F180" s="229"/>
      <c r="G180" s="229"/>
    </row>
    <row r="181" spans="1:7" ht="10.35" customHeight="1" x14ac:dyDescent="0.2">
      <c r="A181" s="225"/>
      <c r="B181" s="225"/>
      <c r="C181" s="226"/>
      <c r="D181" s="228"/>
      <c r="E181" s="229"/>
      <c r="F181" s="229"/>
      <c r="G181" s="229"/>
    </row>
    <row r="182" spans="1:7" ht="24" x14ac:dyDescent="0.2">
      <c r="A182" s="267"/>
      <c r="B182" s="268"/>
      <c r="C182" s="294" t="s">
        <v>191</v>
      </c>
      <c r="D182" s="269"/>
      <c r="E182" s="295"/>
      <c r="F182" s="296" t="s">
        <v>8</v>
      </c>
      <c r="G182" s="293"/>
    </row>
  </sheetData>
  <pageMargins left="0.70866141732283472" right="0.70866141732283472" top="0.74803149606299213" bottom="0.74803149606299213" header="0.31496062992125984" footer="0.31496062992125984"/>
  <pageSetup paperSize="9" scale="95" firstPageNumber="57" orientation="portrait" useFirstPageNumber="1" r:id="rId1"/>
  <headerFooter>
    <oddHeader>&amp;L&amp;"Arial,Italic"&amp;9Mossel Bay Municipality&amp;"Arial,Regular"
Mossel Bay (UISP): EMFULENI (Phase1 and 2)&amp;R&amp;9Section E: Stormwater Drainage</oddHeader>
    <oddFooter>&amp;L&amp;"Arial,Bold"&amp;9Contract TDR64/2020/2021
Part C2: Pricing Data&amp;C&amp;"Arial,Bold"&amp;9C2&amp;"Arial,Regular" - Page &amp;P&amp;R&amp;"Arial,Bold"&amp;9C2.2
Bill of Qantities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2"/>
  <sheetViews>
    <sheetView view="pageLayout" topLeftCell="A85" zoomScaleNormal="100" zoomScaleSheetLayoutView="100" workbookViewId="0">
      <selection activeCell="E102" sqref="E102"/>
    </sheetView>
  </sheetViews>
  <sheetFormatPr defaultRowHeight="12.75" x14ac:dyDescent="0.2"/>
  <cols>
    <col min="9" max="9" width="14.85546875" customWidth="1"/>
    <col min="10" max="10" width="5.7109375"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732</v>
      </c>
      <c r="B3" s="265" t="s">
        <v>1237</v>
      </c>
      <c r="C3" s="258"/>
      <c r="D3" s="258"/>
      <c r="E3" s="258"/>
      <c r="F3" s="258"/>
      <c r="G3" s="258"/>
      <c r="H3" s="258"/>
      <c r="I3" s="258"/>
    </row>
    <row r="4" spans="1:9" ht="18" x14ac:dyDescent="0.25">
      <c r="A4" s="154"/>
      <c r="B4" s="266"/>
      <c r="C4" s="154"/>
      <c r="D4" s="154"/>
      <c r="E4" s="154"/>
      <c r="F4" s="154"/>
      <c r="G4" s="154"/>
      <c r="H4" s="154"/>
      <c r="I4" s="154"/>
    </row>
    <row r="5" spans="1:9" ht="18" x14ac:dyDescent="0.25">
      <c r="A5" s="265" t="s">
        <v>1238</v>
      </c>
      <c r="B5" s="265" t="s">
        <v>1236</v>
      </c>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4"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71185-8E9F-477F-AADF-9FC501DE9EF8}">
  <dimension ref="A1:G44"/>
  <sheetViews>
    <sheetView view="pageBreakPreview" topLeftCell="A22" zoomScaleNormal="100" zoomScaleSheetLayoutView="100" workbookViewId="0">
      <selection activeCell="C23" sqref="C23:C31"/>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220"/>
      <c r="B2" s="220"/>
      <c r="C2" s="220"/>
      <c r="D2" s="222"/>
      <c r="E2" s="12"/>
      <c r="F2" s="12"/>
      <c r="G2" s="12"/>
    </row>
    <row r="3" spans="1:7" x14ac:dyDescent="0.2">
      <c r="A3" s="220"/>
      <c r="B3" s="161"/>
      <c r="C3" s="221" t="s">
        <v>577</v>
      </c>
      <c r="D3" s="222"/>
      <c r="E3" s="12"/>
      <c r="F3" s="12"/>
      <c r="G3" s="12"/>
    </row>
    <row r="4" spans="1:7" x14ac:dyDescent="0.2">
      <c r="A4" s="3"/>
      <c r="B4" s="3"/>
      <c r="C4" s="3"/>
      <c r="D4" s="3"/>
      <c r="E4" s="8"/>
      <c r="F4" s="4"/>
      <c r="G4" s="4"/>
    </row>
    <row r="5" spans="1:7" ht="24" x14ac:dyDescent="0.2">
      <c r="A5" s="235" t="s">
        <v>451</v>
      </c>
      <c r="B5" s="235" t="s">
        <v>1097</v>
      </c>
      <c r="C5" s="236" t="s">
        <v>66</v>
      </c>
      <c r="D5" s="237"/>
      <c r="E5" s="238"/>
      <c r="F5" s="239"/>
      <c r="G5" s="239"/>
    </row>
    <row r="6" spans="1:7" x14ac:dyDescent="0.2">
      <c r="A6" s="235"/>
      <c r="B6" s="235"/>
      <c r="C6" s="235"/>
      <c r="D6" s="237"/>
      <c r="E6" s="238"/>
      <c r="F6" s="239"/>
      <c r="G6" s="239"/>
    </row>
    <row r="7" spans="1:7" ht="48" x14ac:dyDescent="0.2">
      <c r="A7" s="235" t="s">
        <v>452</v>
      </c>
      <c r="B7" s="235" t="s">
        <v>1087</v>
      </c>
      <c r="C7" s="235" t="s">
        <v>578</v>
      </c>
      <c r="D7" s="237" t="s">
        <v>56</v>
      </c>
      <c r="E7" s="245">
        <v>6000</v>
      </c>
      <c r="F7" s="241"/>
      <c r="G7" s="241"/>
    </row>
    <row r="8" spans="1:7" x14ac:dyDescent="0.2">
      <c r="A8" s="235"/>
      <c r="B8" s="235"/>
      <c r="C8" s="235"/>
      <c r="D8" s="237"/>
      <c r="E8" s="204"/>
      <c r="F8" s="239"/>
      <c r="G8" s="239"/>
    </row>
    <row r="9" spans="1:7" ht="24" x14ac:dyDescent="0.2">
      <c r="A9" s="235" t="s">
        <v>580</v>
      </c>
      <c r="B9" s="235" t="s">
        <v>1098</v>
      </c>
      <c r="C9" s="236" t="s">
        <v>1089</v>
      </c>
      <c r="D9" s="237"/>
      <c r="E9" s="204"/>
      <c r="F9" s="239"/>
      <c r="G9" s="239"/>
    </row>
    <row r="10" spans="1:7" x14ac:dyDescent="0.2">
      <c r="A10" s="235"/>
      <c r="B10" s="235"/>
      <c r="C10" s="235"/>
      <c r="D10" s="237"/>
      <c r="E10" s="204"/>
      <c r="F10" s="239"/>
      <c r="G10" s="239"/>
    </row>
    <row r="11" spans="1:7" ht="24" x14ac:dyDescent="0.2">
      <c r="A11" s="235" t="s">
        <v>581</v>
      </c>
      <c r="B11" s="235" t="s">
        <v>1090</v>
      </c>
      <c r="C11" s="235" t="s">
        <v>1091</v>
      </c>
      <c r="D11" s="237" t="s">
        <v>56</v>
      </c>
      <c r="E11" s="204">
        <v>5135</v>
      </c>
      <c r="F11" s="239"/>
      <c r="G11" s="239"/>
    </row>
    <row r="12" spans="1:7" x14ac:dyDescent="0.2">
      <c r="A12" s="235"/>
      <c r="B12" s="235"/>
      <c r="C12" s="240"/>
      <c r="D12" s="237"/>
      <c r="E12" s="204"/>
      <c r="F12" s="239"/>
      <c r="G12" s="239"/>
    </row>
    <row r="13" spans="1:7" ht="24" x14ac:dyDescent="0.2">
      <c r="A13" s="235" t="s">
        <v>583</v>
      </c>
      <c r="B13" s="235" t="s">
        <v>1088</v>
      </c>
      <c r="C13" s="236" t="s">
        <v>579</v>
      </c>
      <c r="D13" s="237"/>
      <c r="E13" s="203"/>
      <c r="F13" s="239"/>
      <c r="G13" s="239"/>
    </row>
    <row r="14" spans="1:7" x14ac:dyDescent="0.2">
      <c r="A14" s="235"/>
      <c r="B14" s="235"/>
      <c r="C14" s="235"/>
      <c r="D14" s="237"/>
      <c r="E14" s="203"/>
      <c r="F14" s="239"/>
      <c r="G14" s="239"/>
    </row>
    <row r="15" spans="1:7" ht="48" x14ac:dyDescent="0.2">
      <c r="A15" s="235" t="s">
        <v>1053</v>
      </c>
      <c r="B15" s="225" t="s">
        <v>1033</v>
      </c>
      <c r="C15" s="235" t="s">
        <v>1092</v>
      </c>
      <c r="D15" s="237" t="s">
        <v>46</v>
      </c>
      <c r="E15" s="204">
        <v>5075</v>
      </c>
      <c r="F15" s="239"/>
      <c r="G15" s="239"/>
    </row>
    <row r="16" spans="1:7" x14ac:dyDescent="0.2">
      <c r="A16" s="235"/>
      <c r="B16" s="235"/>
      <c r="C16" s="235"/>
      <c r="D16" s="237"/>
      <c r="E16" s="203"/>
      <c r="F16" s="239"/>
      <c r="G16" s="239"/>
    </row>
    <row r="17" spans="1:7" ht="36" x14ac:dyDescent="0.2">
      <c r="A17" s="235" t="s">
        <v>1112</v>
      </c>
      <c r="B17" s="225" t="s">
        <v>1093</v>
      </c>
      <c r="C17" s="235" t="s">
        <v>1094</v>
      </c>
      <c r="D17" s="237" t="s">
        <v>46</v>
      </c>
      <c r="E17" s="245" t="s">
        <v>1117</v>
      </c>
      <c r="F17" s="241"/>
      <c r="G17" s="241" t="s">
        <v>258</v>
      </c>
    </row>
    <row r="18" spans="1:7" x14ac:dyDescent="0.2">
      <c r="A18" s="235"/>
      <c r="B18" s="235"/>
      <c r="C18" s="235"/>
      <c r="D18" s="237"/>
      <c r="E18" s="203"/>
      <c r="F18" s="239" t="s">
        <v>13</v>
      </c>
      <c r="G18" s="239"/>
    </row>
    <row r="19" spans="1:7" ht="24" x14ac:dyDescent="0.2">
      <c r="A19" s="235" t="s">
        <v>1113</v>
      </c>
      <c r="B19" s="220" t="s">
        <v>787</v>
      </c>
      <c r="C19" s="235" t="s">
        <v>1115</v>
      </c>
      <c r="D19" s="237" t="s">
        <v>46</v>
      </c>
      <c r="E19" s="205">
        <v>100</v>
      </c>
      <c r="F19" s="241"/>
      <c r="G19" s="241" t="s">
        <v>1235</v>
      </c>
    </row>
    <row r="20" spans="1:7" x14ac:dyDescent="0.2">
      <c r="A20" s="235"/>
      <c r="B20" s="235"/>
      <c r="C20" s="235"/>
      <c r="D20" s="237"/>
      <c r="E20" s="203"/>
      <c r="F20" s="239" t="s">
        <v>13</v>
      </c>
      <c r="G20" s="239"/>
    </row>
    <row r="21" spans="1:7" ht="48" x14ac:dyDescent="0.2">
      <c r="A21" s="235" t="s">
        <v>1114</v>
      </c>
      <c r="B21" s="225" t="s">
        <v>1095</v>
      </c>
      <c r="C21" s="235" t="s">
        <v>1116</v>
      </c>
      <c r="D21" s="222"/>
      <c r="E21" s="246" t="s">
        <v>1117</v>
      </c>
      <c r="F21" s="12"/>
      <c r="G21" s="241" t="s">
        <v>258</v>
      </c>
    </row>
    <row r="22" spans="1:7" x14ac:dyDescent="0.2">
      <c r="A22" s="235"/>
      <c r="B22" s="3"/>
      <c r="C22" s="3"/>
      <c r="D22" s="3"/>
      <c r="E22" s="8"/>
      <c r="F22" s="4"/>
      <c r="G22" s="4"/>
    </row>
    <row r="23" spans="1:7" ht="36" x14ac:dyDescent="0.2">
      <c r="A23" s="235" t="s">
        <v>1118</v>
      </c>
      <c r="B23" s="235" t="s">
        <v>1034</v>
      </c>
      <c r="C23" s="235" t="s">
        <v>1096</v>
      </c>
      <c r="D23" s="237" t="s">
        <v>56</v>
      </c>
      <c r="E23" s="204">
        <v>3981</v>
      </c>
      <c r="F23" s="12"/>
      <c r="G23" s="12"/>
    </row>
    <row r="24" spans="1:7" x14ac:dyDescent="0.2">
      <c r="A24" s="227"/>
      <c r="B24" s="227"/>
      <c r="C24" s="165"/>
      <c r="D24" s="166"/>
      <c r="E24" s="167"/>
      <c r="F24" s="12"/>
      <c r="G24" s="12"/>
    </row>
    <row r="25" spans="1:7" x14ac:dyDescent="0.2">
      <c r="A25" s="227"/>
      <c r="B25" s="227"/>
      <c r="C25" s="165"/>
      <c r="D25" s="166"/>
      <c r="E25" s="167"/>
      <c r="F25" s="12"/>
      <c r="G25" s="12"/>
    </row>
    <row r="26" spans="1:7" x14ac:dyDescent="0.2">
      <c r="A26" s="227"/>
      <c r="B26" s="227"/>
      <c r="C26" s="165"/>
      <c r="D26" s="166"/>
      <c r="E26" s="167"/>
      <c r="F26" s="12"/>
      <c r="G26" s="12"/>
    </row>
    <row r="27" spans="1:7" x14ac:dyDescent="0.2">
      <c r="A27" s="227"/>
      <c r="B27" s="227"/>
      <c r="C27" s="165"/>
      <c r="D27" s="166"/>
      <c r="E27" s="167"/>
      <c r="F27" s="12"/>
      <c r="G27" s="12"/>
    </row>
    <row r="28" spans="1:7" x14ac:dyDescent="0.2">
      <c r="A28" s="227"/>
      <c r="B28" s="227"/>
      <c r="C28" s="165"/>
      <c r="D28" s="166"/>
      <c r="E28" s="167"/>
      <c r="F28" s="12"/>
      <c r="G28" s="12"/>
    </row>
    <row r="29" spans="1:7" x14ac:dyDescent="0.2">
      <c r="A29" s="227"/>
      <c r="B29" s="227"/>
      <c r="C29" s="165"/>
      <c r="D29" s="166"/>
      <c r="E29" s="167"/>
      <c r="F29" s="12"/>
      <c r="G29" s="12"/>
    </row>
    <row r="30" spans="1:7" x14ac:dyDescent="0.2">
      <c r="A30" s="227"/>
      <c r="B30" s="227"/>
      <c r="C30" s="165"/>
      <c r="D30" s="166"/>
      <c r="E30" s="167"/>
      <c r="F30" s="12"/>
      <c r="G30" s="12"/>
    </row>
    <row r="31" spans="1:7" x14ac:dyDescent="0.2">
      <c r="A31" s="227"/>
      <c r="B31" s="227"/>
      <c r="C31" s="165"/>
      <c r="D31" s="166"/>
      <c r="E31" s="167"/>
      <c r="F31" s="12"/>
      <c r="G31" s="12"/>
    </row>
    <row r="32" spans="1:7" x14ac:dyDescent="0.2">
      <c r="A32" s="227"/>
      <c r="B32" s="227"/>
      <c r="C32" s="165"/>
      <c r="D32" s="166"/>
      <c r="E32" s="167"/>
      <c r="F32" s="12"/>
      <c r="G32" s="12"/>
    </row>
    <row r="33" spans="1:7" x14ac:dyDescent="0.2">
      <c r="A33" s="227"/>
      <c r="B33" s="227"/>
      <c r="C33" s="165"/>
      <c r="D33" s="166"/>
      <c r="E33" s="167"/>
      <c r="F33" s="12"/>
      <c r="G33" s="12"/>
    </row>
    <row r="34" spans="1:7" x14ac:dyDescent="0.2">
      <c r="A34" s="227"/>
      <c r="B34" s="227"/>
      <c r="C34" s="165"/>
      <c r="D34" s="166"/>
      <c r="E34" s="167"/>
      <c r="F34" s="12"/>
      <c r="G34" s="12"/>
    </row>
    <row r="35" spans="1:7" x14ac:dyDescent="0.2">
      <c r="A35" s="227"/>
      <c r="B35" s="227"/>
      <c r="C35" s="165"/>
      <c r="D35" s="166"/>
      <c r="E35" s="167"/>
      <c r="F35" s="12"/>
      <c r="G35" s="12"/>
    </row>
    <row r="36" spans="1:7" x14ac:dyDescent="0.2">
      <c r="A36" s="227"/>
      <c r="B36" s="227"/>
      <c r="C36" s="165"/>
      <c r="D36" s="166"/>
      <c r="E36" s="167"/>
      <c r="F36" s="12"/>
      <c r="G36" s="12"/>
    </row>
    <row r="37" spans="1:7" x14ac:dyDescent="0.2">
      <c r="A37" s="227"/>
      <c r="B37" s="227"/>
      <c r="C37" s="227"/>
      <c r="D37" s="166"/>
      <c r="E37" s="168"/>
      <c r="F37" s="12"/>
      <c r="G37" s="12"/>
    </row>
    <row r="38" spans="1:7" x14ac:dyDescent="0.2">
      <c r="A38" s="227"/>
      <c r="B38" s="227"/>
      <c r="C38" s="227"/>
      <c r="D38" s="166"/>
      <c r="E38" s="168"/>
      <c r="F38" s="12"/>
      <c r="G38" s="12"/>
    </row>
    <row r="39" spans="1:7" x14ac:dyDescent="0.2">
      <c r="A39" s="227"/>
      <c r="B39" s="227"/>
      <c r="C39" s="227"/>
      <c r="D39" s="166"/>
      <c r="E39" s="168"/>
      <c r="F39" s="12"/>
      <c r="G39" s="12"/>
    </row>
    <row r="40" spans="1:7" x14ac:dyDescent="0.2">
      <c r="A40" s="169"/>
      <c r="B40" s="169"/>
      <c r="C40" s="29"/>
      <c r="D40" s="30"/>
      <c r="E40" s="170"/>
      <c r="F40" s="12"/>
      <c r="G40" s="12"/>
    </row>
    <row r="41" spans="1:7" x14ac:dyDescent="0.2">
      <c r="A41" s="169"/>
      <c r="B41" s="169"/>
      <c r="C41" s="29"/>
      <c r="D41" s="30"/>
      <c r="E41" s="171"/>
      <c r="F41" s="12"/>
      <c r="G41" s="12"/>
    </row>
    <row r="42" spans="1:7" x14ac:dyDescent="0.2">
      <c r="A42" s="169"/>
      <c r="B42" s="169"/>
      <c r="C42" s="29"/>
      <c r="D42" s="30"/>
      <c r="E42" s="171"/>
      <c r="F42" s="12"/>
      <c r="G42" s="12"/>
    </row>
    <row r="43" spans="1:7" x14ac:dyDescent="0.2">
      <c r="A43" s="220"/>
      <c r="B43" s="220"/>
      <c r="C43" s="220"/>
      <c r="D43" s="222"/>
      <c r="E43" s="12"/>
      <c r="F43" s="12"/>
      <c r="G43" s="12"/>
    </row>
    <row r="44" spans="1:7" ht="24" x14ac:dyDescent="0.2">
      <c r="A44" s="260"/>
      <c r="B44" s="261"/>
      <c r="C44" s="304" t="s">
        <v>307</v>
      </c>
      <c r="D44" s="262"/>
      <c r="E44" s="305"/>
      <c r="F44" s="306" t="s">
        <v>8</v>
      </c>
      <c r="G44" s="303"/>
    </row>
  </sheetData>
  <pageMargins left="0.70866141732283472" right="0.70866141732283472" top="0.74803149606299213" bottom="0.74803149606299213" header="0.31496062992125984" footer="0.31496062992125984"/>
  <pageSetup paperSize="9" scale="95" firstPageNumber="61" orientation="portrait" useFirstPageNumber="1" r:id="rId1"/>
  <headerFooter>
    <oddHeader>&amp;L&amp;"Arial,Italic"&amp;9Mossel Bay Municipality&amp;"Arial,Regular"
Mossel Bay (UISP): EMFULENI (Phase1 and 2)&amp;R&amp;9Section F: Platforms</oddHeader>
    <oddFooter>&amp;L&amp;"Arial,Bold"&amp;9Contract TDR64/2020/2021
Part C2: Pricing Data&amp;C&amp;"Arial,Bold"&amp;9C2&amp;"Arial,Regular" - Page &amp;P&amp;R&amp;"Arial,Bold"&amp;9C2.2
Bill of Qantities</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B8571-395E-4379-A609-2CCAD4F1D159}">
  <dimension ref="A1:G38"/>
  <sheetViews>
    <sheetView view="pageBreakPreview" zoomScaleNormal="100" zoomScaleSheetLayoutView="100" workbookViewId="0">
      <selection activeCell="C8" sqref="C8"/>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225"/>
      <c r="B2" s="225"/>
      <c r="C2" s="225"/>
      <c r="D2" s="228"/>
      <c r="E2" s="229"/>
      <c r="F2" s="229"/>
      <c r="G2" s="229"/>
    </row>
    <row r="3" spans="1:7" ht="24" x14ac:dyDescent="0.2">
      <c r="A3" s="225"/>
      <c r="B3" s="173" t="s">
        <v>584</v>
      </c>
      <c r="C3" s="226" t="s">
        <v>585</v>
      </c>
      <c r="D3" s="228"/>
      <c r="E3" s="229"/>
      <c r="F3" s="229"/>
      <c r="G3" s="229"/>
    </row>
    <row r="4" spans="1:7" x14ac:dyDescent="0.2">
      <c r="A4" s="3"/>
      <c r="B4" s="3"/>
      <c r="C4" s="3"/>
      <c r="D4" s="3"/>
      <c r="E4" s="8"/>
      <c r="F4" s="4"/>
      <c r="G4" s="4"/>
    </row>
    <row r="5" spans="1:7" x14ac:dyDescent="0.2">
      <c r="A5" s="173"/>
      <c r="B5" s="173"/>
      <c r="C5" s="173"/>
      <c r="D5" s="175"/>
      <c r="E5" s="162"/>
      <c r="F5" s="229"/>
      <c r="G5" s="229"/>
    </row>
    <row r="6" spans="1:7" ht="24" x14ac:dyDescent="0.2">
      <c r="A6" s="173" t="s">
        <v>586</v>
      </c>
      <c r="B6" s="173"/>
      <c r="C6" s="173" t="s">
        <v>904</v>
      </c>
      <c r="D6" s="175"/>
      <c r="E6" s="162"/>
      <c r="F6" s="229"/>
      <c r="G6" s="229"/>
    </row>
    <row r="7" spans="1:7" x14ac:dyDescent="0.2">
      <c r="A7" s="173"/>
      <c r="B7" s="173"/>
      <c r="C7" s="174"/>
      <c r="D7" s="175"/>
      <c r="E7" s="162"/>
      <c r="F7" s="229"/>
      <c r="G7" s="229"/>
    </row>
    <row r="8" spans="1:7" ht="36" x14ac:dyDescent="0.2">
      <c r="A8" s="176" t="s">
        <v>861</v>
      </c>
      <c r="B8" s="176" t="s">
        <v>591</v>
      </c>
      <c r="C8" s="176" t="s">
        <v>592</v>
      </c>
      <c r="D8" s="177" t="s">
        <v>591</v>
      </c>
      <c r="E8" s="178"/>
      <c r="F8" s="229"/>
      <c r="G8" s="229"/>
    </row>
    <row r="9" spans="1:7" x14ac:dyDescent="0.2">
      <c r="A9" s="176"/>
      <c r="B9" s="176"/>
      <c r="C9" s="176"/>
      <c r="D9" s="177"/>
      <c r="E9" s="178"/>
      <c r="F9" s="229"/>
      <c r="G9" s="229"/>
    </row>
    <row r="10" spans="1:7" ht="24" x14ac:dyDescent="0.2">
      <c r="A10" s="176" t="s">
        <v>862</v>
      </c>
      <c r="B10" s="225" t="s">
        <v>473</v>
      </c>
      <c r="C10" s="176" t="s">
        <v>582</v>
      </c>
      <c r="D10" s="177" t="s">
        <v>46</v>
      </c>
      <c r="E10" s="162" t="s">
        <v>222</v>
      </c>
      <c r="F10" s="229"/>
      <c r="G10" s="229" t="s">
        <v>65</v>
      </c>
    </row>
    <row r="11" spans="1:7" x14ac:dyDescent="0.2">
      <c r="A11" s="176"/>
      <c r="B11" s="176"/>
      <c r="C11" s="176"/>
      <c r="D11" s="177"/>
      <c r="E11" s="178"/>
      <c r="F11" s="229"/>
      <c r="G11" s="229"/>
    </row>
    <row r="12" spans="1:7" ht="24" x14ac:dyDescent="0.2">
      <c r="A12" s="176" t="s">
        <v>905</v>
      </c>
      <c r="B12" s="176" t="s">
        <v>593</v>
      </c>
      <c r="C12" s="176" t="s">
        <v>594</v>
      </c>
      <c r="D12" s="177" t="s">
        <v>150</v>
      </c>
      <c r="E12" s="229">
        <v>6385</v>
      </c>
      <c r="F12" s="229"/>
      <c r="G12" s="229"/>
    </row>
    <row r="13" spans="1:7" x14ac:dyDescent="0.2">
      <c r="A13" s="176"/>
      <c r="B13" s="176"/>
      <c r="C13" s="176"/>
      <c r="D13" s="177"/>
      <c r="E13" s="178"/>
      <c r="F13" s="229"/>
      <c r="G13" s="229"/>
    </row>
    <row r="14" spans="1:7" ht="24" x14ac:dyDescent="0.2">
      <c r="A14" s="176" t="s">
        <v>906</v>
      </c>
      <c r="B14" s="176" t="s">
        <v>595</v>
      </c>
      <c r="C14" s="176" t="s">
        <v>596</v>
      </c>
      <c r="D14" s="177" t="s">
        <v>150</v>
      </c>
      <c r="E14" s="229">
        <v>500</v>
      </c>
      <c r="F14" s="229"/>
      <c r="G14" s="229"/>
    </row>
    <row r="15" spans="1:7" x14ac:dyDescent="0.2">
      <c r="A15" s="176"/>
      <c r="B15" s="176"/>
      <c r="C15" s="176"/>
      <c r="D15" s="177"/>
      <c r="E15" s="178"/>
      <c r="F15" s="229"/>
      <c r="G15" s="229"/>
    </row>
    <row r="16" spans="1:7" ht="48" x14ac:dyDescent="0.2">
      <c r="A16" s="176" t="s">
        <v>907</v>
      </c>
      <c r="B16" s="176" t="s">
        <v>403</v>
      </c>
      <c r="C16" s="176" t="s">
        <v>597</v>
      </c>
      <c r="D16" s="177" t="s">
        <v>598</v>
      </c>
      <c r="E16" s="229">
        <v>7090</v>
      </c>
      <c r="F16" s="229"/>
      <c r="G16" s="229"/>
    </row>
    <row r="17" spans="1:7" x14ac:dyDescent="0.2">
      <c r="A17" s="176"/>
      <c r="B17" s="176"/>
      <c r="C17" s="176"/>
      <c r="D17" s="177"/>
      <c r="E17" s="178"/>
      <c r="F17" s="229"/>
      <c r="G17" s="229"/>
    </row>
    <row r="18" spans="1:7" ht="60" x14ac:dyDescent="0.2">
      <c r="A18" s="176" t="s">
        <v>908</v>
      </c>
      <c r="B18" s="176" t="s">
        <v>403</v>
      </c>
      <c r="C18" s="176" t="s">
        <v>599</v>
      </c>
      <c r="D18" s="177" t="s">
        <v>150</v>
      </c>
      <c r="E18" s="229">
        <v>1012</v>
      </c>
      <c r="F18" s="229"/>
      <c r="G18" s="229"/>
    </row>
    <row r="19" spans="1:7" x14ac:dyDescent="0.2">
      <c r="A19" s="176"/>
      <c r="B19" s="176"/>
      <c r="C19" s="176"/>
      <c r="D19" s="177"/>
      <c r="E19" s="179"/>
      <c r="F19" s="229"/>
      <c r="G19" s="229"/>
    </row>
    <row r="20" spans="1:7" ht="24" x14ac:dyDescent="0.2">
      <c r="A20" s="176" t="s">
        <v>909</v>
      </c>
      <c r="B20" s="176" t="s">
        <v>595</v>
      </c>
      <c r="C20" s="176" t="s">
        <v>600</v>
      </c>
      <c r="D20" s="177" t="s">
        <v>150</v>
      </c>
      <c r="E20" s="229">
        <v>95</v>
      </c>
      <c r="F20" s="229"/>
      <c r="G20" s="229"/>
    </row>
    <row r="21" spans="1:7" x14ac:dyDescent="0.2">
      <c r="A21" s="180"/>
      <c r="B21" s="180"/>
      <c r="C21" s="43"/>
      <c r="D21" s="181"/>
      <c r="E21" s="182"/>
      <c r="F21" s="229"/>
      <c r="G21" s="229"/>
    </row>
    <row r="22" spans="1:7" x14ac:dyDescent="0.2">
      <c r="A22" s="180" t="s">
        <v>587</v>
      </c>
      <c r="B22" s="180"/>
      <c r="C22" s="216" t="s">
        <v>601</v>
      </c>
      <c r="D22" s="181"/>
      <c r="E22" s="229"/>
      <c r="F22" s="229"/>
      <c r="G22" s="229"/>
    </row>
    <row r="23" spans="1:7" x14ac:dyDescent="0.2">
      <c r="A23" s="180"/>
      <c r="B23" s="180"/>
      <c r="C23" s="43"/>
      <c r="D23" s="181"/>
      <c r="E23" s="229"/>
      <c r="F23" s="229"/>
      <c r="G23" s="229"/>
    </row>
    <row r="24" spans="1:7" ht="36" x14ac:dyDescent="0.2">
      <c r="A24" s="180" t="s">
        <v>588</v>
      </c>
      <c r="B24" s="176" t="s">
        <v>403</v>
      </c>
      <c r="C24" s="43" t="s">
        <v>602</v>
      </c>
      <c r="D24" s="181" t="s">
        <v>59</v>
      </c>
      <c r="E24" s="229">
        <v>120</v>
      </c>
      <c r="F24" s="229"/>
      <c r="G24" s="229"/>
    </row>
    <row r="25" spans="1:7" x14ac:dyDescent="0.2">
      <c r="A25" s="180"/>
      <c r="B25" s="180"/>
      <c r="C25" s="43"/>
      <c r="D25" s="181"/>
      <c r="E25" s="229"/>
      <c r="F25" s="229"/>
      <c r="G25" s="229"/>
    </row>
    <row r="26" spans="1:7" ht="48" x14ac:dyDescent="0.2">
      <c r="A26" s="180" t="s">
        <v>910</v>
      </c>
      <c r="B26" s="176" t="s">
        <v>403</v>
      </c>
      <c r="C26" s="43" t="s">
        <v>603</v>
      </c>
      <c r="D26" s="181" t="s">
        <v>59</v>
      </c>
      <c r="E26" s="229">
        <v>100</v>
      </c>
      <c r="F26" s="229"/>
      <c r="G26" s="229"/>
    </row>
    <row r="27" spans="1:7" x14ac:dyDescent="0.2">
      <c r="A27" s="180"/>
      <c r="B27" s="180"/>
      <c r="C27" s="43"/>
      <c r="D27" s="181"/>
      <c r="E27" s="229"/>
      <c r="F27" s="229"/>
      <c r="G27" s="229"/>
    </row>
    <row r="28" spans="1:7" x14ac:dyDescent="0.2">
      <c r="A28" s="180" t="s">
        <v>589</v>
      </c>
      <c r="B28" s="180"/>
      <c r="C28" s="216" t="s">
        <v>911</v>
      </c>
      <c r="D28" s="181"/>
      <c r="E28" s="229"/>
      <c r="F28" s="229"/>
      <c r="G28" s="229"/>
    </row>
    <row r="29" spans="1:7" x14ac:dyDescent="0.2">
      <c r="A29" s="180"/>
      <c r="B29" s="180"/>
      <c r="C29" s="43"/>
      <c r="D29" s="181"/>
      <c r="E29" s="182"/>
      <c r="F29" s="229"/>
      <c r="G29" s="229"/>
    </row>
    <row r="30" spans="1:7" ht="24" x14ac:dyDescent="0.2">
      <c r="A30" s="180" t="s">
        <v>590</v>
      </c>
      <c r="B30" s="176" t="s">
        <v>403</v>
      </c>
      <c r="C30" s="195" t="s">
        <v>851</v>
      </c>
      <c r="D30" s="194" t="s">
        <v>50</v>
      </c>
      <c r="E30" s="229">
        <v>3500</v>
      </c>
      <c r="F30" s="229"/>
      <c r="G30" s="229"/>
    </row>
    <row r="31" spans="1:7" x14ac:dyDescent="0.2">
      <c r="A31" s="180"/>
      <c r="B31" s="180"/>
      <c r="C31" s="43"/>
      <c r="D31" s="181"/>
      <c r="E31" s="182"/>
      <c r="F31" s="229"/>
      <c r="G31" s="229"/>
    </row>
    <row r="32" spans="1:7" x14ac:dyDescent="0.2">
      <c r="A32" s="180" t="s">
        <v>948</v>
      </c>
      <c r="B32" s="180"/>
      <c r="C32" s="43" t="s">
        <v>946</v>
      </c>
      <c r="D32" s="181"/>
      <c r="E32" s="182"/>
      <c r="F32" s="229"/>
      <c r="G32" s="229"/>
    </row>
    <row r="33" spans="1:7" x14ac:dyDescent="0.2">
      <c r="A33" s="180"/>
      <c r="B33" s="180"/>
      <c r="C33" s="43"/>
      <c r="D33" s="181"/>
      <c r="E33" s="182"/>
      <c r="F33" s="229"/>
      <c r="G33" s="229"/>
    </row>
    <row r="34" spans="1:7" ht="48" x14ac:dyDescent="0.2">
      <c r="A34" s="180" t="s">
        <v>949</v>
      </c>
      <c r="B34" s="176" t="s">
        <v>403</v>
      </c>
      <c r="C34" s="43" t="s">
        <v>947</v>
      </c>
      <c r="D34" s="181" t="s">
        <v>59</v>
      </c>
      <c r="E34" s="182">
        <v>230</v>
      </c>
      <c r="F34" s="229"/>
      <c r="G34" s="229"/>
    </row>
    <row r="35" spans="1:7" x14ac:dyDescent="0.2">
      <c r="A35" s="180"/>
      <c r="B35" s="180"/>
      <c r="C35" s="43"/>
      <c r="D35" s="181"/>
      <c r="E35" s="182"/>
      <c r="F35" s="229"/>
      <c r="G35" s="229"/>
    </row>
    <row r="36" spans="1:7" x14ac:dyDescent="0.2">
      <c r="A36" s="180"/>
      <c r="B36" s="180"/>
      <c r="C36" s="43"/>
      <c r="D36" s="181"/>
      <c r="E36" s="182"/>
      <c r="F36" s="229"/>
      <c r="G36" s="229"/>
    </row>
    <row r="37" spans="1:7" x14ac:dyDescent="0.2">
      <c r="A37" s="180"/>
      <c r="B37" s="180"/>
      <c r="C37" s="43"/>
      <c r="D37" s="181"/>
      <c r="E37" s="182"/>
      <c r="F37" s="229"/>
      <c r="G37" s="229"/>
    </row>
    <row r="38" spans="1:7" ht="24" x14ac:dyDescent="0.2">
      <c r="A38" s="267"/>
      <c r="B38" s="268"/>
      <c r="C38" s="294" t="s">
        <v>604</v>
      </c>
      <c r="D38" s="269"/>
      <c r="E38" s="295"/>
      <c r="F38" s="296" t="s">
        <v>8</v>
      </c>
      <c r="G38" s="293"/>
    </row>
  </sheetData>
  <pageMargins left="0.70866141732283472" right="0.70866141732283472" top="0.74803149606299213" bottom="0.74803149606299213" header="0.31496062992125984" footer="0.31496062992125984"/>
  <pageSetup paperSize="9" scale="95" firstPageNumber="62" orientation="portrait" useFirstPageNumber="1" r:id="rId1"/>
  <headerFooter>
    <oddHeader>&amp;L&amp;"Arial,Italic"&amp;9Mossel Bay Municipality&amp;"Arial,Regular"
Mossel Bay (UISP): EMFULENI (Phase1 and 2)&amp;R&amp;9Section G: Block Retaining Walls</oddHeader>
    <oddFooter>&amp;L&amp;"Arial,Bold"&amp;9Contract TDR64/2020/2021
Part C2: Pricing Data&amp;C&amp;"Arial,Bold"&amp;9C2&amp;"Arial,Regular" - Page &amp;P&amp;R&amp;"Arial,Bold"&amp;9C2.2
Bill of Qantities</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4051E-F1E9-4DA3-8C1B-E9EC68824C77}">
  <dimension ref="A1:H165"/>
  <sheetViews>
    <sheetView view="pageBreakPreview" topLeftCell="A130" zoomScaleNormal="100" zoomScaleSheetLayoutView="100" workbookViewId="0">
      <selection activeCell="C129" activeCellId="1" sqref="C127 C129"/>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83" customWidth="1"/>
    <col min="8" max="16384" width="9.140625" style="82"/>
  </cols>
  <sheetData>
    <row r="1" spans="1:7" ht="24" x14ac:dyDescent="0.2">
      <c r="A1" s="42" t="s">
        <v>2</v>
      </c>
      <c r="B1" s="42" t="s">
        <v>3</v>
      </c>
      <c r="C1" s="42" t="s">
        <v>7</v>
      </c>
      <c r="D1" s="42" t="s">
        <v>4</v>
      </c>
      <c r="E1" s="42" t="s">
        <v>5</v>
      </c>
      <c r="F1" s="42" t="s">
        <v>6</v>
      </c>
      <c r="G1" s="108" t="s">
        <v>12</v>
      </c>
    </row>
    <row r="2" spans="1:7" x14ac:dyDescent="0.2">
      <c r="A2" s="29"/>
      <c r="B2" s="29"/>
      <c r="C2" s="29"/>
      <c r="D2" s="30"/>
      <c r="E2" s="44"/>
      <c r="F2" s="44"/>
      <c r="G2" s="92"/>
    </row>
    <row r="3" spans="1:7" ht="24" x14ac:dyDescent="0.2">
      <c r="A3" s="29"/>
      <c r="B3" s="29"/>
      <c r="C3" s="45" t="s">
        <v>1310</v>
      </c>
      <c r="D3" s="30"/>
      <c r="E3" s="44"/>
      <c r="F3" s="44"/>
      <c r="G3" s="92"/>
    </row>
    <row r="4" spans="1:7" x14ac:dyDescent="0.2">
      <c r="A4" s="29"/>
      <c r="B4" s="29" t="s">
        <v>47</v>
      </c>
      <c r="C4" s="29"/>
      <c r="D4" s="30"/>
      <c r="E4" s="44"/>
      <c r="F4" s="44"/>
      <c r="G4" s="92"/>
    </row>
    <row r="5" spans="1:7" x14ac:dyDescent="0.2">
      <c r="A5" s="29" t="s">
        <v>605</v>
      </c>
      <c r="B5" s="29" t="s">
        <v>67</v>
      </c>
      <c r="C5" s="45" t="s">
        <v>66</v>
      </c>
      <c r="D5" s="30"/>
      <c r="E5" s="44"/>
      <c r="F5" s="44"/>
      <c r="G5" s="92"/>
    </row>
    <row r="6" spans="1:7" x14ac:dyDescent="0.2">
      <c r="A6" s="29"/>
      <c r="B6" s="29"/>
      <c r="C6" s="29"/>
      <c r="D6" s="30"/>
      <c r="E6" s="44"/>
      <c r="F6" s="44"/>
      <c r="G6" s="92"/>
    </row>
    <row r="7" spans="1:7" ht="36" x14ac:dyDescent="0.2">
      <c r="A7" s="29" t="s">
        <v>606</v>
      </c>
      <c r="B7" s="29" t="s">
        <v>422</v>
      </c>
      <c r="C7" s="29" t="s">
        <v>291</v>
      </c>
      <c r="D7" s="30" t="s">
        <v>50</v>
      </c>
      <c r="E7" s="44" t="s">
        <v>222</v>
      </c>
      <c r="F7" s="44"/>
      <c r="G7" s="92" t="s">
        <v>258</v>
      </c>
    </row>
    <row r="8" spans="1:7" x14ac:dyDescent="0.2">
      <c r="A8" s="29"/>
      <c r="B8" s="29"/>
      <c r="C8" s="29"/>
      <c r="D8" s="30"/>
      <c r="E8" s="46"/>
      <c r="F8" s="44"/>
      <c r="G8" s="92"/>
    </row>
    <row r="9" spans="1:7" ht="24" x14ac:dyDescent="0.2">
      <c r="A9" s="29" t="s">
        <v>607</v>
      </c>
      <c r="B9" s="29" t="s">
        <v>423</v>
      </c>
      <c r="C9" s="29" t="s">
        <v>290</v>
      </c>
      <c r="D9" s="30" t="s">
        <v>61</v>
      </c>
      <c r="E9" s="44" t="s">
        <v>222</v>
      </c>
      <c r="F9" s="106"/>
      <c r="G9" s="92" t="s">
        <v>258</v>
      </c>
    </row>
    <row r="10" spans="1:7" x14ac:dyDescent="0.2">
      <c r="A10" s="29"/>
      <c r="B10" s="29"/>
      <c r="C10" s="29"/>
      <c r="D10" s="30"/>
      <c r="E10" s="46"/>
      <c r="F10" s="44"/>
      <c r="G10" s="92" t="s">
        <v>13</v>
      </c>
    </row>
    <row r="11" spans="1:7" ht="24" x14ac:dyDescent="0.2">
      <c r="A11" s="29" t="s">
        <v>608</v>
      </c>
      <c r="B11" s="29" t="s">
        <v>275</v>
      </c>
      <c r="C11" s="29" t="s">
        <v>289</v>
      </c>
      <c r="D11" s="30" t="s">
        <v>59</v>
      </c>
      <c r="E11" s="44" t="s">
        <v>222</v>
      </c>
      <c r="F11" s="106"/>
      <c r="G11" s="92" t="s">
        <v>258</v>
      </c>
    </row>
    <row r="12" spans="1:7" x14ac:dyDescent="0.2">
      <c r="A12" s="29"/>
      <c r="B12" s="29"/>
      <c r="C12" s="29"/>
      <c r="D12" s="30"/>
      <c r="E12" s="46"/>
      <c r="F12" s="44"/>
      <c r="G12" s="92"/>
    </row>
    <row r="13" spans="1:7" ht="24" x14ac:dyDescent="0.2">
      <c r="A13" s="29" t="s">
        <v>609</v>
      </c>
      <c r="B13" s="29" t="s">
        <v>168</v>
      </c>
      <c r="C13" s="45" t="s">
        <v>49</v>
      </c>
      <c r="D13" s="30"/>
      <c r="E13" s="44"/>
      <c r="F13" s="44"/>
      <c r="G13" s="92"/>
    </row>
    <row r="14" spans="1:7" x14ac:dyDescent="0.2">
      <c r="A14" s="29"/>
      <c r="B14" s="29"/>
      <c r="C14" s="29"/>
      <c r="D14" s="30"/>
      <c r="E14" s="44"/>
      <c r="F14" s="44"/>
      <c r="G14" s="92"/>
    </row>
    <row r="15" spans="1:7" ht="72" x14ac:dyDescent="0.2">
      <c r="A15" s="29"/>
      <c r="B15" s="29" t="s">
        <v>404</v>
      </c>
      <c r="C15" s="29" t="s">
        <v>111</v>
      </c>
      <c r="D15" s="30"/>
      <c r="E15" s="44"/>
      <c r="F15" s="44"/>
      <c r="G15" s="92"/>
    </row>
    <row r="16" spans="1:7" ht="24" x14ac:dyDescent="0.2">
      <c r="A16" s="29" t="s">
        <v>610</v>
      </c>
      <c r="B16" s="29"/>
      <c r="C16" s="29" t="s">
        <v>1308</v>
      </c>
      <c r="D16" s="30"/>
      <c r="E16" s="44"/>
      <c r="F16" s="44"/>
      <c r="G16" s="92"/>
    </row>
    <row r="17" spans="1:8" x14ac:dyDescent="0.2">
      <c r="A17" s="29"/>
      <c r="B17" s="29"/>
      <c r="C17" s="29"/>
      <c r="D17" s="30"/>
      <c r="E17" s="44"/>
      <c r="F17" s="44"/>
      <c r="G17" s="92"/>
    </row>
    <row r="18" spans="1:8" x14ac:dyDescent="0.2">
      <c r="A18" s="29"/>
      <c r="B18" s="29"/>
      <c r="C18" s="45" t="s">
        <v>112</v>
      </c>
      <c r="D18" s="30"/>
      <c r="E18" s="44"/>
      <c r="F18" s="44"/>
      <c r="G18" s="92"/>
    </row>
    <row r="19" spans="1:8" x14ac:dyDescent="0.2">
      <c r="A19" s="29"/>
      <c r="B19" s="29"/>
      <c r="C19" s="29"/>
      <c r="D19" s="30"/>
      <c r="E19" s="44"/>
      <c r="F19" s="44"/>
      <c r="G19" s="92"/>
    </row>
    <row r="20" spans="1:8" x14ac:dyDescent="0.2">
      <c r="A20" s="29" t="s">
        <v>611</v>
      </c>
      <c r="B20" s="29"/>
      <c r="C20" s="29" t="s">
        <v>113</v>
      </c>
      <c r="D20" s="30" t="s">
        <v>50</v>
      </c>
      <c r="E20" s="229">
        <v>197</v>
      </c>
      <c r="F20" s="44"/>
      <c r="G20" s="92"/>
    </row>
    <row r="21" spans="1:8" x14ac:dyDescent="0.2">
      <c r="A21" s="29"/>
      <c r="B21" s="29"/>
      <c r="C21" s="29"/>
      <c r="D21" s="30"/>
      <c r="E21" s="44"/>
      <c r="F21" s="44"/>
      <c r="G21" s="92"/>
    </row>
    <row r="22" spans="1:8" x14ac:dyDescent="0.2">
      <c r="A22" s="29" t="s">
        <v>612</v>
      </c>
      <c r="B22" s="29"/>
      <c r="C22" s="29" t="s">
        <v>115</v>
      </c>
      <c r="D22" s="30" t="s">
        <v>50</v>
      </c>
      <c r="E22" s="229">
        <v>243</v>
      </c>
      <c r="F22" s="44"/>
      <c r="G22" s="92"/>
    </row>
    <row r="23" spans="1:8" x14ac:dyDescent="0.2">
      <c r="A23" s="29"/>
      <c r="B23" s="29"/>
      <c r="C23" s="29"/>
      <c r="D23" s="30"/>
      <c r="E23" s="44"/>
      <c r="F23" s="44"/>
      <c r="G23" s="92"/>
    </row>
    <row r="24" spans="1:8" x14ac:dyDescent="0.2">
      <c r="A24" s="29" t="s">
        <v>718</v>
      </c>
      <c r="B24" s="29"/>
      <c r="C24" s="225" t="s">
        <v>140</v>
      </c>
      <c r="D24" s="228" t="s">
        <v>50</v>
      </c>
      <c r="E24" s="229">
        <v>213</v>
      </c>
      <c r="F24" s="44"/>
      <c r="G24" s="92"/>
    </row>
    <row r="25" spans="1:8" x14ac:dyDescent="0.2">
      <c r="A25" s="29"/>
      <c r="B25" s="29"/>
      <c r="C25" s="225"/>
      <c r="D25" s="228"/>
      <c r="E25" s="44"/>
      <c r="F25" s="44"/>
      <c r="G25" s="92"/>
    </row>
    <row r="26" spans="1:8" x14ac:dyDescent="0.2">
      <c r="A26" s="29" t="s">
        <v>719</v>
      </c>
      <c r="B26" s="29"/>
      <c r="C26" s="225" t="s">
        <v>208</v>
      </c>
      <c r="D26" s="228" t="s">
        <v>50</v>
      </c>
      <c r="E26" s="229">
        <v>152</v>
      </c>
      <c r="F26" s="44"/>
      <c r="G26" s="92"/>
    </row>
    <row r="27" spans="1:8" x14ac:dyDescent="0.2">
      <c r="A27" s="29"/>
      <c r="B27" s="29"/>
      <c r="C27" s="225"/>
      <c r="D27" s="228"/>
      <c r="E27" s="44"/>
      <c r="F27" s="44"/>
      <c r="G27" s="92"/>
    </row>
    <row r="28" spans="1:8" ht="24" x14ac:dyDescent="0.2">
      <c r="A28" s="29" t="s">
        <v>720</v>
      </c>
      <c r="B28" s="29"/>
      <c r="C28" s="29" t="s">
        <v>1307</v>
      </c>
      <c r="D28" s="30"/>
      <c r="E28" s="44"/>
      <c r="F28" s="44"/>
      <c r="G28" s="92"/>
    </row>
    <row r="29" spans="1:8" x14ac:dyDescent="0.2">
      <c r="A29" s="29"/>
      <c r="B29" s="29"/>
      <c r="C29" s="29"/>
      <c r="D29" s="30"/>
      <c r="E29" s="44"/>
      <c r="F29" s="44"/>
      <c r="G29" s="92"/>
    </row>
    <row r="30" spans="1:8" x14ac:dyDescent="0.2">
      <c r="A30" s="29"/>
      <c r="B30" s="29"/>
      <c r="C30" s="45" t="s">
        <v>112</v>
      </c>
      <c r="D30" s="30"/>
      <c r="E30" s="44"/>
      <c r="F30" s="44"/>
      <c r="G30" s="92"/>
    </row>
    <row r="31" spans="1:8" x14ac:dyDescent="0.2">
      <c r="A31" s="29"/>
      <c r="B31" s="29"/>
      <c r="C31" s="29"/>
      <c r="D31" s="30"/>
      <c r="E31" s="44"/>
      <c r="F31" s="44"/>
      <c r="G31" s="92"/>
    </row>
    <row r="32" spans="1:8" x14ac:dyDescent="0.2">
      <c r="A32" s="29" t="s">
        <v>721</v>
      </c>
      <c r="B32" s="29"/>
      <c r="C32" s="29" t="s">
        <v>113</v>
      </c>
      <c r="D32" s="30" t="s">
        <v>50</v>
      </c>
      <c r="E32" s="229">
        <v>2956</v>
      </c>
      <c r="F32" s="229"/>
      <c r="G32" s="229"/>
      <c r="H32" s="34"/>
    </row>
    <row r="33" spans="1:8" x14ac:dyDescent="0.2">
      <c r="A33" s="29"/>
      <c r="B33" s="29"/>
      <c r="C33" s="29"/>
      <c r="D33" s="30"/>
      <c r="E33" s="44"/>
      <c r="F33" s="44"/>
      <c r="G33" s="92"/>
    </row>
    <row r="34" spans="1:8" ht="72" x14ac:dyDescent="0.2">
      <c r="A34" s="225" t="s">
        <v>613</v>
      </c>
      <c r="B34" s="225" t="s">
        <v>404</v>
      </c>
      <c r="C34" s="225" t="s">
        <v>1309</v>
      </c>
      <c r="D34" s="228"/>
      <c r="E34" s="229"/>
      <c r="F34" s="229"/>
      <c r="G34" s="229"/>
      <c r="H34" s="34"/>
    </row>
    <row r="35" spans="1:8" x14ac:dyDescent="0.2">
      <c r="A35" s="225"/>
      <c r="B35" s="225"/>
      <c r="C35" s="226" t="s">
        <v>112</v>
      </c>
      <c r="D35" s="228"/>
      <c r="E35" s="229"/>
      <c r="F35" s="229"/>
      <c r="G35" s="229"/>
      <c r="H35" s="34"/>
    </row>
    <row r="36" spans="1:8" ht="11.25" customHeight="1" x14ac:dyDescent="0.2">
      <c r="A36" s="225"/>
      <c r="B36" s="225"/>
      <c r="C36" s="225"/>
      <c r="D36" s="228"/>
      <c r="E36" s="229"/>
      <c r="F36" s="229"/>
      <c r="G36" s="229"/>
      <c r="H36" s="34"/>
    </row>
    <row r="37" spans="1:8" x14ac:dyDescent="0.2">
      <c r="A37" s="225" t="s">
        <v>724</v>
      </c>
      <c r="B37" s="225"/>
      <c r="C37" s="225" t="s">
        <v>113</v>
      </c>
      <c r="D37" s="228" t="s">
        <v>50</v>
      </c>
      <c r="E37" s="229">
        <v>462</v>
      </c>
      <c r="F37" s="229"/>
      <c r="G37" s="229"/>
      <c r="H37" s="34"/>
    </row>
    <row r="38" spans="1:8" ht="11.25" customHeight="1" x14ac:dyDescent="0.2">
      <c r="A38" s="225"/>
      <c r="B38" s="225"/>
      <c r="C38" s="225"/>
      <c r="D38" s="228"/>
      <c r="E38" s="229"/>
      <c r="F38" s="229"/>
      <c r="G38" s="229"/>
      <c r="H38" s="34"/>
    </row>
    <row r="39" spans="1:8" x14ac:dyDescent="0.2">
      <c r="A39" s="225" t="s">
        <v>725</v>
      </c>
      <c r="B39" s="225"/>
      <c r="C39" s="225" t="s">
        <v>139</v>
      </c>
      <c r="D39" s="228" t="s">
        <v>50</v>
      </c>
      <c r="E39" s="229">
        <v>568</v>
      </c>
      <c r="F39" s="229"/>
      <c r="G39" s="229"/>
      <c r="H39" s="34"/>
    </row>
    <row r="40" spans="1:8" ht="11.25" customHeight="1" x14ac:dyDescent="0.2">
      <c r="A40" s="225"/>
      <c r="B40" s="225"/>
      <c r="C40" s="225"/>
      <c r="D40" s="228"/>
      <c r="E40" s="229"/>
      <c r="F40" s="229"/>
      <c r="G40" s="229"/>
      <c r="H40" s="34"/>
    </row>
    <row r="41" spans="1:8" x14ac:dyDescent="0.2">
      <c r="A41" s="225" t="s">
        <v>726</v>
      </c>
      <c r="B41" s="225"/>
      <c r="C41" s="225" t="s">
        <v>140</v>
      </c>
      <c r="D41" s="228" t="s">
        <v>50</v>
      </c>
      <c r="E41" s="229">
        <v>497</v>
      </c>
      <c r="F41" s="229"/>
      <c r="G41" s="229"/>
      <c r="H41" s="34"/>
    </row>
    <row r="42" spans="1:8" ht="11.25" customHeight="1" x14ac:dyDescent="0.2">
      <c r="A42" s="225"/>
      <c r="B42" s="225"/>
      <c r="C42" s="225"/>
      <c r="D42" s="228"/>
      <c r="E42" s="229"/>
      <c r="F42" s="229"/>
      <c r="G42" s="229"/>
      <c r="H42" s="34"/>
    </row>
    <row r="43" spans="1:8" x14ac:dyDescent="0.2">
      <c r="A43" s="225" t="s">
        <v>727</v>
      </c>
      <c r="B43" s="225"/>
      <c r="C43" s="225" t="s">
        <v>208</v>
      </c>
      <c r="D43" s="228" t="s">
        <v>50</v>
      </c>
      <c r="E43" s="229">
        <v>355</v>
      </c>
      <c r="F43" s="229"/>
      <c r="G43" s="229"/>
      <c r="H43" s="34"/>
    </row>
    <row r="44" spans="1:8" x14ac:dyDescent="0.2">
      <c r="A44" s="225"/>
      <c r="B44" s="225"/>
      <c r="C44" s="225"/>
      <c r="D44" s="228"/>
      <c r="E44" s="229"/>
      <c r="F44" s="229"/>
      <c r="G44" s="229"/>
      <c r="H44" s="34"/>
    </row>
    <row r="45" spans="1:8" ht="20.100000000000001" customHeight="1" x14ac:dyDescent="0.2">
      <c r="A45" s="104"/>
      <c r="B45" s="104"/>
      <c r="C45" s="104" t="s">
        <v>26</v>
      </c>
      <c r="D45" s="103"/>
      <c r="E45" s="102"/>
      <c r="F45" s="102"/>
      <c r="G45" s="101"/>
    </row>
    <row r="46" spans="1:8" ht="24" customHeight="1" x14ac:dyDescent="0.2">
      <c r="A46" s="29"/>
      <c r="B46" s="47" t="s">
        <v>13</v>
      </c>
      <c r="C46" s="47" t="s">
        <v>42</v>
      </c>
      <c r="D46" s="100"/>
      <c r="E46" s="98"/>
      <c r="F46" s="98"/>
      <c r="G46" s="86"/>
    </row>
    <row r="47" spans="1:8" ht="11.25" customHeight="1" x14ac:dyDescent="0.2">
      <c r="A47" s="29"/>
      <c r="B47" s="29"/>
      <c r="C47" s="29"/>
      <c r="D47" s="30"/>
      <c r="E47" s="44"/>
      <c r="F47" s="44"/>
      <c r="G47" s="92"/>
    </row>
    <row r="48" spans="1:8" ht="24" x14ac:dyDescent="0.2">
      <c r="A48" s="29" t="s">
        <v>613</v>
      </c>
      <c r="B48" s="29" t="s">
        <v>119</v>
      </c>
      <c r="C48" s="29" t="s">
        <v>722</v>
      </c>
      <c r="D48" s="30" t="s">
        <v>46</v>
      </c>
      <c r="E48" s="229">
        <v>900</v>
      </c>
      <c r="F48" s="44"/>
      <c r="G48" s="92"/>
    </row>
    <row r="49" spans="1:7" ht="11.25" customHeight="1" x14ac:dyDescent="0.2">
      <c r="A49" s="29"/>
      <c r="B49" s="29"/>
      <c r="C49" s="29"/>
      <c r="D49" s="30"/>
      <c r="E49" s="44"/>
      <c r="F49" s="44"/>
      <c r="G49" s="92"/>
    </row>
    <row r="50" spans="1:7" ht="36" x14ac:dyDescent="0.2">
      <c r="A50" s="29" t="s">
        <v>614</v>
      </c>
      <c r="B50" s="29" t="s">
        <v>288</v>
      </c>
      <c r="C50" s="29" t="s">
        <v>287</v>
      </c>
      <c r="D50" s="30" t="s">
        <v>61</v>
      </c>
      <c r="E50" s="44">
        <v>10</v>
      </c>
      <c r="F50" s="106"/>
      <c r="G50" s="92"/>
    </row>
    <row r="51" spans="1:7" ht="11.25" customHeight="1" x14ac:dyDescent="0.2">
      <c r="A51" s="29"/>
      <c r="B51" s="29"/>
      <c r="C51" s="29"/>
      <c r="D51" s="30"/>
      <c r="E51" s="44"/>
      <c r="F51" s="44"/>
      <c r="G51" s="92"/>
    </row>
    <row r="52" spans="1:7" ht="36" x14ac:dyDescent="0.2">
      <c r="A52" s="29" t="s">
        <v>615</v>
      </c>
      <c r="B52" s="29" t="s">
        <v>286</v>
      </c>
      <c r="C52" s="29" t="s">
        <v>285</v>
      </c>
      <c r="D52" s="30" t="s">
        <v>148</v>
      </c>
      <c r="E52" s="44">
        <v>10</v>
      </c>
      <c r="F52" s="44"/>
      <c r="G52" s="92"/>
    </row>
    <row r="53" spans="1:7" x14ac:dyDescent="0.2">
      <c r="A53" s="29"/>
      <c r="B53" s="29"/>
      <c r="C53" s="29"/>
      <c r="D53" s="30"/>
      <c r="E53" s="44"/>
      <c r="F53" s="44"/>
      <c r="G53" s="92"/>
    </row>
    <row r="54" spans="1:7" ht="24" x14ac:dyDescent="0.2">
      <c r="A54" s="29" t="s">
        <v>616</v>
      </c>
      <c r="B54" s="29" t="s">
        <v>166</v>
      </c>
      <c r="C54" s="45" t="s">
        <v>1305</v>
      </c>
      <c r="D54" s="30"/>
      <c r="E54" s="44"/>
      <c r="F54" s="44"/>
      <c r="G54" s="92"/>
    </row>
    <row r="55" spans="1:7" x14ac:dyDescent="0.2">
      <c r="A55" s="29"/>
      <c r="B55" s="29"/>
      <c r="C55" s="29"/>
      <c r="D55" s="30"/>
      <c r="E55" s="44"/>
      <c r="F55" s="44"/>
      <c r="G55" s="92"/>
    </row>
    <row r="56" spans="1:7" ht="24" x14ac:dyDescent="0.2">
      <c r="A56" s="29"/>
      <c r="B56" s="29" t="s">
        <v>424</v>
      </c>
      <c r="C56" s="29" t="s">
        <v>284</v>
      </c>
      <c r="D56" s="30"/>
      <c r="E56" s="44"/>
      <c r="F56" s="44"/>
      <c r="G56" s="92"/>
    </row>
    <row r="57" spans="1:7" x14ac:dyDescent="0.2">
      <c r="A57" s="29"/>
      <c r="B57" s="29"/>
      <c r="C57" s="29"/>
      <c r="D57" s="30"/>
      <c r="E57" s="44"/>
      <c r="F57" s="44"/>
      <c r="G57" s="92"/>
    </row>
    <row r="58" spans="1:7" ht="13.5" x14ac:dyDescent="0.2">
      <c r="A58" s="29" t="s">
        <v>617</v>
      </c>
      <c r="B58" s="29"/>
      <c r="C58" s="29" t="s">
        <v>54</v>
      </c>
      <c r="D58" s="30" t="s">
        <v>46</v>
      </c>
      <c r="E58" s="229">
        <v>1601</v>
      </c>
      <c r="F58" s="106"/>
      <c r="G58" s="92"/>
    </row>
    <row r="59" spans="1:7" x14ac:dyDescent="0.2">
      <c r="A59" s="29"/>
      <c r="B59" s="29"/>
      <c r="C59" s="29"/>
      <c r="D59" s="30"/>
      <c r="E59" s="44"/>
      <c r="F59" s="44"/>
      <c r="G59" s="92"/>
    </row>
    <row r="60" spans="1:7" ht="13.5" x14ac:dyDescent="0.2">
      <c r="A60" s="29" t="s">
        <v>618</v>
      </c>
      <c r="B60" s="29"/>
      <c r="C60" s="29" t="s">
        <v>55</v>
      </c>
      <c r="D60" s="30" t="s">
        <v>46</v>
      </c>
      <c r="E60" s="229">
        <v>1283</v>
      </c>
      <c r="F60" s="106"/>
      <c r="G60" s="92"/>
    </row>
    <row r="61" spans="1:7" x14ac:dyDescent="0.2">
      <c r="A61" s="29"/>
      <c r="B61" s="29"/>
      <c r="C61" s="29"/>
      <c r="D61" s="30"/>
      <c r="E61" s="46"/>
      <c r="F61" s="106"/>
      <c r="G61" s="92"/>
    </row>
    <row r="62" spans="1:7" ht="24" x14ac:dyDescent="0.2">
      <c r="A62" s="29" t="s">
        <v>619</v>
      </c>
      <c r="B62" s="29" t="s">
        <v>168</v>
      </c>
      <c r="C62" s="45" t="s">
        <v>57</v>
      </c>
      <c r="D62" s="30"/>
      <c r="E62" s="44"/>
      <c r="F62" s="44"/>
      <c r="G62" s="92"/>
    </row>
    <row r="63" spans="1:7" x14ac:dyDescent="0.2">
      <c r="A63" s="29"/>
      <c r="B63" s="29"/>
      <c r="C63" s="29"/>
      <c r="D63" s="30"/>
      <c r="E63" s="44"/>
      <c r="F63" s="44"/>
      <c r="G63" s="92"/>
    </row>
    <row r="64" spans="1:7" ht="48" x14ac:dyDescent="0.2">
      <c r="A64" s="29" t="s">
        <v>620</v>
      </c>
      <c r="B64" s="29" t="s">
        <v>283</v>
      </c>
      <c r="C64" s="29" t="s">
        <v>282</v>
      </c>
      <c r="D64" s="30" t="s">
        <v>46</v>
      </c>
      <c r="E64" s="44" t="s">
        <v>222</v>
      </c>
      <c r="F64" s="44"/>
      <c r="G64" s="92" t="s">
        <v>258</v>
      </c>
    </row>
    <row r="65" spans="1:7" x14ac:dyDescent="0.2">
      <c r="A65" s="29"/>
      <c r="B65" s="29"/>
      <c r="C65" s="29"/>
      <c r="D65" s="30"/>
      <c r="E65" s="46"/>
      <c r="F65" s="44"/>
      <c r="G65" s="92"/>
    </row>
    <row r="66" spans="1:7" ht="24" x14ac:dyDescent="0.2">
      <c r="A66" s="29" t="s">
        <v>621</v>
      </c>
      <c r="B66" s="29" t="s">
        <v>63</v>
      </c>
      <c r="C66" s="45" t="s">
        <v>1306</v>
      </c>
      <c r="D66" s="30"/>
      <c r="E66" s="44"/>
      <c r="F66" s="44"/>
      <c r="G66" s="92"/>
    </row>
    <row r="67" spans="1:7" x14ac:dyDescent="0.2">
      <c r="A67" s="29"/>
      <c r="B67" s="29"/>
      <c r="C67" s="29"/>
      <c r="D67" s="30"/>
      <c r="E67" s="44"/>
      <c r="F67" s="44"/>
      <c r="G67" s="92"/>
    </row>
    <row r="68" spans="1:7" ht="24" x14ac:dyDescent="0.2">
      <c r="A68" s="29" t="s">
        <v>622</v>
      </c>
      <c r="B68" s="29" t="s">
        <v>52</v>
      </c>
      <c r="C68" s="29" t="s">
        <v>281</v>
      </c>
      <c r="D68" s="30"/>
      <c r="E68" s="44"/>
      <c r="F68" s="44"/>
      <c r="G68" s="92"/>
    </row>
    <row r="69" spans="1:7" x14ac:dyDescent="0.2">
      <c r="A69" s="29"/>
      <c r="B69" s="29"/>
      <c r="C69" s="29"/>
      <c r="D69" s="30"/>
      <c r="E69" s="44"/>
      <c r="F69" s="44"/>
      <c r="G69" s="92"/>
    </row>
    <row r="70" spans="1:7" ht="24" x14ac:dyDescent="0.2">
      <c r="A70" s="29" t="s">
        <v>623</v>
      </c>
      <c r="B70" s="29"/>
      <c r="C70" s="29" t="s">
        <v>624</v>
      </c>
      <c r="D70" s="30" t="s">
        <v>50</v>
      </c>
      <c r="E70" s="46">
        <v>2686</v>
      </c>
      <c r="F70" s="44"/>
      <c r="G70" s="92"/>
    </row>
    <row r="71" spans="1:7" x14ac:dyDescent="0.2">
      <c r="A71" s="29"/>
      <c r="B71" s="47"/>
      <c r="C71" s="47"/>
      <c r="D71" s="100"/>
      <c r="E71" s="98"/>
      <c r="F71" s="98"/>
      <c r="G71" s="86"/>
    </row>
    <row r="72" spans="1:7" ht="72" x14ac:dyDescent="0.2">
      <c r="A72" s="29" t="s">
        <v>1311</v>
      </c>
      <c r="B72" s="220"/>
      <c r="C72" s="361" t="s">
        <v>1471</v>
      </c>
      <c r="D72" s="222" t="s">
        <v>59</v>
      </c>
      <c r="E72" s="163">
        <v>210</v>
      </c>
      <c r="F72" s="4"/>
      <c r="G72" s="4"/>
    </row>
    <row r="73" spans="1:7" x14ac:dyDescent="0.2">
      <c r="A73" s="3"/>
      <c r="B73" s="3"/>
      <c r="C73" s="3"/>
      <c r="D73" s="3"/>
      <c r="E73" s="8"/>
      <c r="F73" s="4"/>
      <c r="G73" s="4"/>
    </row>
    <row r="74" spans="1:7" ht="56.25" customHeight="1" x14ac:dyDescent="0.2">
      <c r="A74" s="29" t="s">
        <v>625</v>
      </c>
      <c r="B74" s="29" t="s">
        <v>729</v>
      </c>
      <c r="C74" s="394" t="s">
        <v>1472</v>
      </c>
      <c r="D74" s="30"/>
      <c r="E74" s="44"/>
      <c r="F74" s="44"/>
      <c r="G74" s="92"/>
    </row>
    <row r="75" spans="1:7" x14ac:dyDescent="0.2">
      <c r="A75" s="29"/>
      <c r="B75" s="29"/>
      <c r="C75" s="29"/>
      <c r="D75" s="30"/>
      <c r="E75" s="44"/>
      <c r="F75" s="44"/>
      <c r="G75" s="92"/>
    </row>
    <row r="76" spans="1:7" ht="24" x14ac:dyDescent="0.2">
      <c r="A76" s="29" t="s">
        <v>626</v>
      </c>
      <c r="B76" s="29" t="s">
        <v>730</v>
      </c>
      <c r="C76" s="29" t="s">
        <v>281</v>
      </c>
      <c r="D76" s="30"/>
      <c r="E76" s="44"/>
      <c r="F76" s="44"/>
      <c r="G76" s="92"/>
    </row>
    <row r="77" spans="1:7" x14ac:dyDescent="0.2">
      <c r="A77" s="29"/>
      <c r="B77" s="29"/>
      <c r="C77" s="29"/>
      <c r="D77" s="30"/>
      <c r="E77" s="44"/>
      <c r="F77" s="44"/>
      <c r="G77" s="92"/>
    </row>
    <row r="78" spans="1:7" x14ac:dyDescent="0.2">
      <c r="A78" s="29" t="s">
        <v>627</v>
      </c>
      <c r="B78" s="29"/>
      <c r="C78" s="29" t="s">
        <v>280</v>
      </c>
      <c r="D78" s="30" t="s">
        <v>50</v>
      </c>
      <c r="E78" s="229">
        <v>4840</v>
      </c>
      <c r="F78" s="106"/>
      <c r="G78" s="92"/>
    </row>
    <row r="79" spans="1:7" x14ac:dyDescent="0.2">
      <c r="A79" s="29"/>
      <c r="B79" s="29"/>
      <c r="C79" s="29"/>
      <c r="D79" s="30"/>
      <c r="E79" s="44"/>
      <c r="F79" s="44"/>
      <c r="G79" s="92"/>
    </row>
    <row r="80" spans="1:7" x14ac:dyDescent="0.2">
      <c r="A80" s="29" t="s">
        <v>728</v>
      </c>
      <c r="B80" s="29"/>
      <c r="C80" s="29" t="s">
        <v>723</v>
      </c>
      <c r="D80" s="30" t="s">
        <v>50</v>
      </c>
      <c r="E80" s="229" t="s">
        <v>222</v>
      </c>
      <c r="F80" s="106"/>
      <c r="G80" s="92" t="s">
        <v>258</v>
      </c>
    </row>
    <row r="81" spans="1:7" x14ac:dyDescent="0.2">
      <c r="A81" s="29"/>
      <c r="B81" s="29"/>
      <c r="C81" s="29"/>
      <c r="D81" s="30"/>
      <c r="E81" s="229"/>
      <c r="F81" s="106"/>
      <c r="G81" s="92"/>
    </row>
    <row r="82" spans="1:7" ht="20.100000000000001" customHeight="1" x14ac:dyDescent="0.2">
      <c r="A82" s="104"/>
      <c r="B82" s="104"/>
      <c r="C82" s="104" t="s">
        <v>26</v>
      </c>
      <c r="D82" s="103"/>
      <c r="E82" s="102"/>
      <c r="F82" s="102"/>
      <c r="G82" s="101"/>
    </row>
    <row r="83" spans="1:7" ht="24" customHeight="1" x14ac:dyDescent="0.2">
      <c r="A83" s="29"/>
      <c r="B83" s="47" t="s">
        <v>13</v>
      </c>
      <c r="C83" s="47" t="s">
        <v>42</v>
      </c>
      <c r="D83" s="100"/>
      <c r="E83" s="98"/>
      <c r="F83" s="98"/>
      <c r="G83" s="86"/>
    </row>
    <row r="84" spans="1:7" x14ac:dyDescent="0.2">
      <c r="A84" s="29"/>
      <c r="B84" s="29"/>
      <c r="C84" s="29"/>
      <c r="D84" s="30"/>
      <c r="E84" s="229"/>
      <c r="F84" s="106"/>
      <c r="G84" s="92"/>
    </row>
    <row r="85" spans="1:7" x14ac:dyDescent="0.2">
      <c r="A85" s="29" t="s">
        <v>628</v>
      </c>
      <c r="B85" s="29"/>
      <c r="C85" s="45" t="s">
        <v>931</v>
      </c>
      <c r="D85" s="30"/>
      <c r="E85" s="229"/>
      <c r="F85" s="106"/>
      <c r="G85" s="92"/>
    </row>
    <row r="86" spans="1:7" x14ac:dyDescent="0.2">
      <c r="A86" s="29"/>
      <c r="B86" s="29"/>
      <c r="C86" s="29"/>
      <c r="D86" s="30"/>
      <c r="E86" s="229"/>
      <c r="F86" s="106"/>
      <c r="G86" s="92"/>
    </row>
    <row r="87" spans="1:7" ht="84" x14ac:dyDescent="0.2">
      <c r="A87" s="225" t="s">
        <v>629</v>
      </c>
      <c r="B87" s="225" t="s">
        <v>409</v>
      </c>
      <c r="C87" s="361" t="s">
        <v>1474</v>
      </c>
      <c r="D87" s="53"/>
      <c r="E87" s="38"/>
      <c r="F87" s="44"/>
      <c r="G87" s="92"/>
    </row>
    <row r="88" spans="1:7" x14ac:dyDescent="0.2">
      <c r="A88" s="225"/>
      <c r="B88" s="225"/>
      <c r="C88" s="226"/>
      <c r="D88" s="53"/>
      <c r="E88" s="38"/>
      <c r="F88" s="44"/>
      <c r="G88" s="92"/>
    </row>
    <row r="89" spans="1:7" x14ac:dyDescent="0.2">
      <c r="A89" s="220" t="s">
        <v>932</v>
      </c>
      <c r="B89" s="220"/>
      <c r="C89" s="220" t="s">
        <v>671</v>
      </c>
      <c r="D89" s="222" t="s">
        <v>59</v>
      </c>
      <c r="E89" s="38">
        <v>14</v>
      </c>
      <c r="F89" s="106"/>
      <c r="G89" s="92"/>
    </row>
    <row r="90" spans="1:7" x14ac:dyDescent="0.2">
      <c r="A90" s="225"/>
      <c r="B90" s="220"/>
      <c r="C90" s="220"/>
      <c r="D90" s="222"/>
      <c r="E90" s="38"/>
      <c r="F90" s="44"/>
      <c r="G90" s="92"/>
    </row>
    <row r="91" spans="1:7" x14ac:dyDescent="0.2">
      <c r="A91" s="220" t="s">
        <v>933</v>
      </c>
      <c r="B91" s="220"/>
      <c r="C91" s="220" t="s">
        <v>672</v>
      </c>
      <c r="D91" s="222" t="s">
        <v>59</v>
      </c>
      <c r="E91" s="38">
        <v>10</v>
      </c>
      <c r="F91" s="44"/>
      <c r="G91" s="92"/>
    </row>
    <row r="92" spans="1:7" x14ac:dyDescent="0.2">
      <c r="A92" s="225"/>
      <c r="B92" s="220"/>
      <c r="C92" s="220"/>
      <c r="D92" s="222"/>
      <c r="E92" s="38"/>
      <c r="F92" s="44"/>
      <c r="G92" s="92"/>
    </row>
    <row r="93" spans="1:7" x14ac:dyDescent="0.2">
      <c r="A93" s="220" t="s">
        <v>934</v>
      </c>
      <c r="B93" s="220"/>
      <c r="C93" s="220" t="s">
        <v>673</v>
      </c>
      <c r="D93" s="222" t="s">
        <v>59</v>
      </c>
      <c r="E93" s="38">
        <v>15</v>
      </c>
      <c r="F93" s="105"/>
      <c r="G93" s="92"/>
    </row>
    <row r="94" spans="1:7" x14ac:dyDescent="0.2">
      <c r="A94" s="225"/>
      <c r="B94" s="220"/>
      <c r="C94" s="220"/>
      <c r="D94" s="222"/>
      <c r="E94" s="38"/>
      <c r="F94" s="44"/>
      <c r="G94" s="92"/>
    </row>
    <row r="95" spans="1:7" x14ac:dyDescent="0.2">
      <c r="A95" s="220" t="s">
        <v>935</v>
      </c>
      <c r="B95" s="220"/>
      <c r="C95" s="220" t="s">
        <v>674</v>
      </c>
      <c r="D95" s="222" t="s">
        <v>59</v>
      </c>
      <c r="E95" s="38">
        <v>80</v>
      </c>
      <c r="F95" s="105"/>
      <c r="G95" s="92"/>
    </row>
    <row r="96" spans="1:7" x14ac:dyDescent="0.2">
      <c r="A96" s="225"/>
      <c r="B96" s="220"/>
      <c r="C96" s="220"/>
      <c r="D96" s="222"/>
      <c r="E96" s="38"/>
      <c r="F96" s="107"/>
      <c r="G96" s="92"/>
    </row>
    <row r="97" spans="1:7" x14ac:dyDescent="0.2">
      <c r="A97" s="220" t="s">
        <v>936</v>
      </c>
      <c r="B97" s="220"/>
      <c r="C97" s="220" t="s">
        <v>675</v>
      </c>
      <c r="D97" s="222" t="s">
        <v>59</v>
      </c>
      <c r="E97" s="38">
        <v>366</v>
      </c>
      <c r="F97" s="44"/>
      <c r="G97" s="92"/>
    </row>
    <row r="98" spans="1:7" x14ac:dyDescent="0.2">
      <c r="A98" s="220"/>
      <c r="B98" s="220"/>
      <c r="C98" s="220"/>
      <c r="D98" s="222"/>
      <c r="E98" s="38"/>
      <c r="F98" s="107"/>
      <c r="G98" s="92"/>
    </row>
    <row r="99" spans="1:7" ht="96" x14ac:dyDescent="0.2">
      <c r="A99" s="225" t="s">
        <v>630</v>
      </c>
      <c r="B99" s="225" t="s">
        <v>409</v>
      </c>
      <c r="C99" s="393" t="s">
        <v>1475</v>
      </c>
      <c r="D99" s="30"/>
      <c r="E99" s="44"/>
      <c r="F99" s="44"/>
      <c r="G99" s="92"/>
    </row>
    <row r="100" spans="1:7" x14ac:dyDescent="0.2">
      <c r="A100" s="225"/>
      <c r="B100" s="29"/>
      <c r="C100" s="29"/>
      <c r="D100" s="53"/>
      <c r="E100" s="44"/>
      <c r="F100" s="44"/>
      <c r="G100" s="92"/>
    </row>
    <row r="101" spans="1:7" x14ac:dyDescent="0.2">
      <c r="A101" s="220" t="s">
        <v>937</v>
      </c>
      <c r="B101" s="29"/>
      <c r="C101" s="29" t="s">
        <v>671</v>
      </c>
      <c r="D101" s="222" t="s">
        <v>59</v>
      </c>
      <c r="E101" s="44" t="s">
        <v>222</v>
      </c>
      <c r="F101" s="44"/>
      <c r="G101" s="92" t="s">
        <v>258</v>
      </c>
    </row>
    <row r="102" spans="1:7" x14ac:dyDescent="0.2">
      <c r="A102" s="225"/>
      <c r="B102" s="29"/>
      <c r="C102" s="29"/>
      <c r="D102" s="222"/>
      <c r="E102" s="44"/>
      <c r="F102" s="107"/>
      <c r="G102" s="92"/>
    </row>
    <row r="103" spans="1:7" x14ac:dyDescent="0.2">
      <c r="A103" s="220" t="s">
        <v>938</v>
      </c>
      <c r="B103" s="29"/>
      <c r="C103" s="29" t="s">
        <v>672</v>
      </c>
      <c r="D103" s="222" t="s">
        <v>59</v>
      </c>
      <c r="E103" s="44" t="s">
        <v>222</v>
      </c>
      <c r="F103" s="44"/>
      <c r="G103" s="92" t="s">
        <v>258</v>
      </c>
    </row>
    <row r="104" spans="1:7" x14ac:dyDescent="0.2">
      <c r="A104" s="225"/>
      <c r="B104" s="220"/>
      <c r="C104" s="220"/>
      <c r="D104" s="222"/>
      <c r="E104" s="38"/>
      <c r="F104" s="107"/>
      <c r="G104" s="92"/>
    </row>
    <row r="105" spans="1:7" x14ac:dyDescent="0.2">
      <c r="A105" s="220" t="s">
        <v>939</v>
      </c>
      <c r="B105" s="29"/>
      <c r="C105" s="29" t="s">
        <v>673</v>
      </c>
      <c r="D105" s="222" t="s">
        <v>59</v>
      </c>
      <c r="E105" s="44" t="s">
        <v>222</v>
      </c>
      <c r="F105" s="44"/>
      <c r="G105" s="92" t="s">
        <v>258</v>
      </c>
    </row>
    <row r="106" spans="1:7" x14ac:dyDescent="0.2">
      <c r="A106" s="225"/>
      <c r="B106" s="220"/>
      <c r="C106" s="220"/>
      <c r="D106" s="222"/>
      <c r="E106" s="38"/>
      <c r="F106" s="107"/>
      <c r="G106" s="92"/>
    </row>
    <row r="107" spans="1:7" x14ac:dyDescent="0.2">
      <c r="A107" s="220" t="s">
        <v>940</v>
      </c>
      <c r="B107" s="29"/>
      <c r="C107" s="29" t="s">
        <v>674</v>
      </c>
      <c r="D107" s="222" t="s">
        <v>59</v>
      </c>
      <c r="E107" s="44" t="s">
        <v>222</v>
      </c>
      <c r="F107" s="44"/>
      <c r="G107" s="92" t="s">
        <v>258</v>
      </c>
    </row>
    <row r="108" spans="1:7" x14ac:dyDescent="0.2">
      <c r="A108" s="225"/>
      <c r="B108" s="29"/>
      <c r="C108" s="29"/>
      <c r="D108" s="222"/>
      <c r="E108" s="46"/>
      <c r="F108" s="44"/>
      <c r="G108" s="92"/>
    </row>
    <row r="109" spans="1:7" x14ac:dyDescent="0.2">
      <c r="A109" s="220" t="s">
        <v>941</v>
      </c>
      <c r="B109" s="29"/>
      <c r="C109" s="29" t="s">
        <v>675</v>
      </c>
      <c r="D109" s="222" t="s">
        <v>59</v>
      </c>
      <c r="E109" s="44" t="s">
        <v>222</v>
      </c>
      <c r="F109" s="44"/>
      <c r="G109" s="92" t="s">
        <v>258</v>
      </c>
    </row>
    <row r="110" spans="1:7" x14ac:dyDescent="0.2">
      <c r="A110" s="29"/>
      <c r="B110" s="29"/>
      <c r="C110" s="29"/>
      <c r="D110" s="30"/>
      <c r="E110" s="46"/>
      <c r="F110" s="44"/>
      <c r="G110" s="92"/>
    </row>
    <row r="111" spans="1:7" x14ac:dyDescent="0.2">
      <c r="A111" s="29" t="s">
        <v>631</v>
      </c>
      <c r="B111" s="29"/>
      <c r="C111" s="45" t="s">
        <v>279</v>
      </c>
      <c r="D111" s="30"/>
      <c r="E111" s="44"/>
      <c r="F111" s="44"/>
      <c r="G111" s="92"/>
    </row>
    <row r="112" spans="1:7" ht="20.100000000000001" customHeight="1" x14ac:dyDescent="0.2">
      <c r="A112" s="29"/>
      <c r="B112" s="29"/>
      <c r="C112" s="29"/>
      <c r="D112" s="30"/>
      <c r="E112" s="44"/>
      <c r="F112" s="44"/>
      <c r="G112" s="92"/>
    </row>
    <row r="113" spans="1:7" ht="24" customHeight="1" x14ac:dyDescent="0.2">
      <c r="A113" s="29" t="s">
        <v>632</v>
      </c>
      <c r="B113" s="29" t="s">
        <v>731</v>
      </c>
      <c r="C113" s="29" t="s">
        <v>278</v>
      </c>
      <c r="D113" s="30" t="s">
        <v>46</v>
      </c>
      <c r="E113" s="44" t="s">
        <v>222</v>
      </c>
      <c r="F113" s="105"/>
      <c r="G113" s="92" t="s">
        <v>258</v>
      </c>
    </row>
    <row r="114" spans="1:7" x14ac:dyDescent="0.2">
      <c r="A114" s="29"/>
      <c r="B114" s="29"/>
      <c r="C114" s="29"/>
      <c r="D114" s="30"/>
      <c r="E114" s="44"/>
      <c r="F114" s="107"/>
      <c r="G114" s="92"/>
    </row>
    <row r="115" spans="1:7" ht="48" x14ac:dyDescent="0.2">
      <c r="A115" s="29" t="s">
        <v>633</v>
      </c>
      <c r="B115" s="29" t="s">
        <v>426</v>
      </c>
      <c r="C115" s="29" t="s">
        <v>427</v>
      </c>
      <c r="D115" s="30" t="s">
        <v>46</v>
      </c>
      <c r="E115" s="229">
        <v>256</v>
      </c>
      <c r="F115" s="105"/>
      <c r="G115" s="92"/>
    </row>
    <row r="116" spans="1:7" x14ac:dyDescent="0.2">
      <c r="A116" s="29"/>
      <c r="B116" s="29"/>
      <c r="C116" s="29"/>
      <c r="D116" s="30"/>
      <c r="E116" s="229"/>
      <c r="F116" s="105"/>
      <c r="G116" s="92"/>
    </row>
    <row r="117" spans="1:7" x14ac:dyDescent="0.2">
      <c r="A117" s="29"/>
      <c r="B117" s="29"/>
      <c r="C117" s="29"/>
      <c r="D117" s="30"/>
      <c r="E117" s="229"/>
      <c r="F117" s="105"/>
      <c r="G117" s="92"/>
    </row>
    <row r="118" spans="1:7" x14ac:dyDescent="0.2">
      <c r="A118" s="29"/>
      <c r="B118" s="29"/>
      <c r="C118" s="29"/>
      <c r="D118" s="30"/>
      <c r="E118" s="229"/>
      <c r="F118" s="105"/>
      <c r="G118" s="92"/>
    </row>
    <row r="119" spans="1:7" x14ac:dyDescent="0.2">
      <c r="A119" s="29"/>
      <c r="B119" s="29"/>
      <c r="C119" s="29"/>
      <c r="D119" s="30"/>
      <c r="E119" s="229"/>
      <c r="F119" s="105"/>
      <c r="G119" s="92"/>
    </row>
    <row r="120" spans="1:7" x14ac:dyDescent="0.2">
      <c r="A120" s="29"/>
      <c r="B120" s="29"/>
      <c r="C120" s="29"/>
      <c r="D120" s="30"/>
      <c r="E120" s="229"/>
      <c r="F120" s="105"/>
      <c r="G120" s="92"/>
    </row>
    <row r="121" spans="1:7" x14ac:dyDescent="0.2">
      <c r="A121" s="29"/>
      <c r="B121" s="29"/>
      <c r="C121" s="29"/>
      <c r="D121" s="30"/>
      <c r="E121" s="229"/>
      <c r="F121" s="105"/>
      <c r="G121" s="92"/>
    </row>
    <row r="122" spans="1:7" x14ac:dyDescent="0.2">
      <c r="A122" s="29"/>
      <c r="B122" s="29"/>
      <c r="C122" s="29"/>
      <c r="D122" s="30"/>
      <c r="E122" s="229"/>
      <c r="F122" s="105"/>
      <c r="G122" s="92"/>
    </row>
    <row r="123" spans="1:7" x14ac:dyDescent="0.2">
      <c r="A123" s="29"/>
      <c r="B123" s="29"/>
      <c r="C123" s="29"/>
      <c r="D123" s="30"/>
      <c r="E123" s="229"/>
      <c r="F123" s="105"/>
      <c r="G123" s="92"/>
    </row>
    <row r="124" spans="1:7" ht="20.100000000000001" customHeight="1" x14ac:dyDescent="0.2">
      <c r="A124" s="104"/>
      <c r="B124" s="104"/>
      <c r="C124" s="104" t="s">
        <v>26</v>
      </c>
      <c r="D124" s="103"/>
      <c r="E124" s="102"/>
      <c r="F124" s="102"/>
      <c r="G124" s="101"/>
    </row>
    <row r="125" spans="1:7" ht="24" customHeight="1" x14ac:dyDescent="0.2">
      <c r="A125" s="29"/>
      <c r="B125" s="47" t="s">
        <v>13</v>
      </c>
      <c r="C125" s="47" t="s">
        <v>42</v>
      </c>
      <c r="D125" s="100"/>
      <c r="E125" s="98"/>
      <c r="F125" s="98"/>
      <c r="G125" s="86"/>
    </row>
    <row r="126" spans="1:7" x14ac:dyDescent="0.2">
      <c r="A126" s="220"/>
      <c r="B126" s="220"/>
      <c r="C126" s="220"/>
      <c r="D126" s="222"/>
      <c r="E126" s="38"/>
      <c r="F126" s="107"/>
      <c r="G126" s="92"/>
    </row>
    <row r="127" spans="1:7" ht="144" x14ac:dyDescent="0.2">
      <c r="A127" s="29" t="s">
        <v>634</v>
      </c>
      <c r="B127" s="29" t="s">
        <v>403</v>
      </c>
      <c r="C127" s="393" t="s">
        <v>1476</v>
      </c>
      <c r="D127" s="30" t="s">
        <v>59</v>
      </c>
      <c r="E127" s="44">
        <v>485</v>
      </c>
      <c r="F127" s="94"/>
      <c r="G127" s="93"/>
    </row>
    <row r="128" spans="1:7" x14ac:dyDescent="0.2">
      <c r="A128" s="29"/>
      <c r="B128" s="29"/>
      <c r="C128" s="43"/>
      <c r="D128" s="30"/>
      <c r="E128" s="44"/>
      <c r="F128" s="44"/>
      <c r="G128" s="92"/>
    </row>
    <row r="129" spans="1:7" ht="72" x14ac:dyDescent="0.2">
      <c r="A129" s="29" t="s">
        <v>635</v>
      </c>
      <c r="B129" s="29" t="s">
        <v>403</v>
      </c>
      <c r="C129" s="393" t="s">
        <v>1477</v>
      </c>
      <c r="D129" s="30" t="s">
        <v>59</v>
      </c>
      <c r="E129" s="44">
        <v>485</v>
      </c>
      <c r="F129" s="44"/>
      <c r="G129" s="92"/>
    </row>
    <row r="130" spans="1:7" x14ac:dyDescent="0.2">
      <c r="A130" s="29"/>
      <c r="B130" s="29"/>
      <c r="C130" s="29"/>
      <c r="D130" s="30"/>
      <c r="E130" s="44"/>
      <c r="F130" s="44"/>
      <c r="G130" s="92"/>
    </row>
    <row r="131" spans="1:7" ht="48" x14ac:dyDescent="0.2">
      <c r="A131" s="29" t="s">
        <v>636</v>
      </c>
      <c r="B131" s="29" t="s">
        <v>425</v>
      </c>
      <c r="C131" s="45" t="s">
        <v>277</v>
      </c>
      <c r="D131" s="30" t="s">
        <v>56</v>
      </c>
      <c r="E131" s="44" t="s">
        <v>222</v>
      </c>
      <c r="F131" s="105"/>
      <c r="G131" s="92" t="s">
        <v>258</v>
      </c>
    </row>
    <row r="132" spans="1:7" x14ac:dyDescent="0.2">
      <c r="A132" s="29"/>
      <c r="B132" s="29"/>
      <c r="C132" s="45"/>
      <c r="D132" s="30"/>
      <c r="E132" s="44"/>
      <c r="F132" s="105"/>
      <c r="G132" s="92"/>
    </row>
    <row r="133" spans="1:7" x14ac:dyDescent="0.2">
      <c r="A133" s="29"/>
      <c r="B133" s="29"/>
      <c r="C133" s="45"/>
      <c r="D133" s="30"/>
      <c r="E133" s="44"/>
      <c r="F133" s="105"/>
      <c r="G133" s="92"/>
    </row>
    <row r="134" spans="1:7" x14ac:dyDescent="0.2">
      <c r="A134" s="29"/>
      <c r="B134" s="29"/>
      <c r="C134" s="45"/>
      <c r="D134" s="30"/>
      <c r="E134" s="44"/>
      <c r="F134" s="105"/>
      <c r="G134" s="92"/>
    </row>
    <row r="135" spans="1:7" x14ac:dyDescent="0.2">
      <c r="A135" s="29"/>
      <c r="B135" s="29"/>
      <c r="C135" s="45"/>
      <c r="D135" s="30"/>
      <c r="E135" s="44"/>
      <c r="F135" s="105"/>
      <c r="G135" s="92"/>
    </row>
    <row r="136" spans="1:7" x14ac:dyDescent="0.2">
      <c r="A136" s="29"/>
      <c r="B136" s="29"/>
      <c r="C136" s="45"/>
      <c r="D136" s="30"/>
      <c r="E136" s="44"/>
      <c r="F136" s="105"/>
      <c r="G136" s="92"/>
    </row>
    <row r="137" spans="1:7" x14ac:dyDescent="0.2">
      <c r="A137" s="29"/>
      <c r="B137" s="29"/>
      <c r="C137" s="45"/>
      <c r="D137" s="30"/>
      <c r="E137" s="44"/>
      <c r="F137" s="105"/>
      <c r="G137" s="92"/>
    </row>
    <row r="138" spans="1:7" x14ac:dyDescent="0.2">
      <c r="A138" s="29"/>
      <c r="B138" s="29"/>
      <c r="C138" s="45"/>
      <c r="D138" s="30"/>
      <c r="E138" s="44"/>
      <c r="F138" s="105"/>
      <c r="G138" s="92"/>
    </row>
    <row r="139" spans="1:7" x14ac:dyDescent="0.2">
      <c r="A139" s="29"/>
      <c r="B139" s="29"/>
      <c r="C139" s="45"/>
      <c r="D139" s="30"/>
      <c r="E139" s="44"/>
      <c r="F139" s="105"/>
      <c r="G139" s="92"/>
    </row>
    <row r="140" spans="1:7" x14ac:dyDescent="0.2">
      <c r="A140" s="29"/>
      <c r="B140" s="29"/>
      <c r="C140" s="45"/>
      <c r="D140" s="30"/>
      <c r="E140" s="44"/>
      <c r="F140" s="105"/>
      <c r="G140" s="92"/>
    </row>
    <row r="141" spans="1:7" x14ac:dyDescent="0.2">
      <c r="A141" s="29"/>
      <c r="B141" s="29"/>
      <c r="C141" s="45"/>
      <c r="D141" s="30"/>
      <c r="E141" s="44"/>
      <c r="F141" s="105"/>
      <c r="G141" s="92"/>
    </row>
    <row r="142" spans="1:7" x14ac:dyDescent="0.2">
      <c r="A142" s="29"/>
      <c r="B142" s="29"/>
      <c r="C142" s="45"/>
      <c r="D142" s="30"/>
      <c r="E142" s="44"/>
      <c r="F142" s="105"/>
      <c r="G142" s="92"/>
    </row>
    <row r="143" spans="1:7" x14ac:dyDescent="0.2">
      <c r="A143" s="29"/>
      <c r="B143" s="29"/>
      <c r="C143" s="45"/>
      <c r="D143" s="30"/>
      <c r="E143" s="44"/>
      <c r="F143" s="105"/>
      <c r="G143" s="92"/>
    </row>
    <row r="144" spans="1:7" x14ac:dyDescent="0.2">
      <c r="A144" s="29"/>
      <c r="B144" s="29"/>
      <c r="C144" s="45"/>
      <c r="D144" s="30"/>
      <c r="E144" s="44"/>
      <c r="F144" s="105"/>
      <c r="G144" s="92"/>
    </row>
    <row r="145" spans="1:7" x14ac:dyDescent="0.2">
      <c r="A145" s="29"/>
      <c r="B145" s="29"/>
      <c r="C145" s="45"/>
      <c r="D145" s="30"/>
      <c r="E145" s="44"/>
      <c r="F145" s="105"/>
      <c r="G145" s="92"/>
    </row>
    <row r="146" spans="1:7" x14ac:dyDescent="0.2">
      <c r="A146" s="29"/>
      <c r="B146" s="29"/>
      <c r="C146" s="45"/>
      <c r="D146" s="30"/>
      <c r="E146" s="44"/>
      <c r="F146" s="105"/>
      <c r="G146" s="92"/>
    </row>
    <row r="147" spans="1:7" x14ac:dyDescent="0.2">
      <c r="A147" s="29"/>
      <c r="B147" s="29"/>
      <c r="C147" s="45"/>
      <c r="D147" s="30"/>
      <c r="E147" s="44"/>
      <c r="F147" s="105"/>
      <c r="G147" s="92"/>
    </row>
    <row r="148" spans="1:7" x14ac:dyDescent="0.2">
      <c r="A148" s="29"/>
      <c r="B148" s="29"/>
      <c r="C148" s="45"/>
      <c r="D148" s="30"/>
      <c r="E148" s="44"/>
      <c r="F148" s="105"/>
      <c r="G148" s="92"/>
    </row>
    <row r="149" spans="1:7" x14ac:dyDescent="0.2">
      <c r="A149" s="29"/>
      <c r="B149" s="29"/>
      <c r="C149" s="45"/>
      <c r="D149" s="30"/>
      <c r="E149" s="44"/>
      <c r="F149" s="105"/>
      <c r="G149" s="92"/>
    </row>
    <row r="150" spans="1:7" x14ac:dyDescent="0.2">
      <c r="A150" s="29"/>
      <c r="B150" s="29"/>
      <c r="C150" s="45"/>
      <c r="D150" s="30"/>
      <c r="E150" s="44"/>
      <c r="F150" s="105"/>
      <c r="G150" s="92"/>
    </row>
    <row r="151" spans="1:7" x14ac:dyDescent="0.2">
      <c r="A151" s="29"/>
      <c r="B151" s="29"/>
      <c r="C151" s="45"/>
      <c r="D151" s="30"/>
      <c r="E151" s="44"/>
      <c r="F151" s="105"/>
      <c r="G151" s="92"/>
    </row>
    <row r="152" spans="1:7" x14ac:dyDescent="0.2">
      <c r="A152" s="29"/>
      <c r="B152" s="29"/>
      <c r="C152" s="45"/>
      <c r="D152" s="30"/>
      <c r="E152" s="44"/>
      <c r="F152" s="105"/>
      <c r="G152" s="92"/>
    </row>
    <row r="153" spans="1:7" x14ac:dyDescent="0.2">
      <c r="A153" s="29"/>
      <c r="B153" s="29"/>
      <c r="C153" s="45"/>
      <c r="D153" s="30"/>
      <c r="E153" s="44"/>
      <c r="F153" s="105"/>
      <c r="G153" s="92"/>
    </row>
    <row r="154" spans="1:7" x14ac:dyDescent="0.2">
      <c r="A154" s="29"/>
      <c r="B154" s="29"/>
      <c r="C154" s="45"/>
      <c r="D154" s="30"/>
      <c r="E154" s="44"/>
      <c r="F154" s="105"/>
      <c r="G154" s="92"/>
    </row>
    <row r="155" spans="1:7" x14ac:dyDescent="0.2">
      <c r="A155" s="29"/>
      <c r="B155" s="29"/>
      <c r="C155" s="45"/>
      <c r="D155" s="30"/>
      <c r="E155" s="44"/>
      <c r="F155" s="105"/>
      <c r="G155" s="92"/>
    </row>
    <row r="156" spans="1:7" x14ac:dyDescent="0.2">
      <c r="A156" s="29"/>
      <c r="B156" s="29"/>
      <c r="C156" s="45"/>
      <c r="D156" s="30"/>
      <c r="E156" s="44"/>
      <c r="F156" s="105"/>
      <c r="G156" s="92"/>
    </row>
    <row r="157" spans="1:7" x14ac:dyDescent="0.2">
      <c r="A157" s="29"/>
      <c r="B157" s="29"/>
      <c r="C157" s="45"/>
      <c r="D157" s="30"/>
      <c r="E157" s="44"/>
      <c r="F157" s="105"/>
      <c r="G157" s="92"/>
    </row>
    <row r="158" spans="1:7" x14ac:dyDescent="0.2">
      <c r="A158" s="29"/>
      <c r="B158" s="29"/>
      <c r="C158" s="45"/>
      <c r="D158" s="30"/>
      <c r="E158" s="44"/>
      <c r="F158" s="105"/>
      <c r="G158" s="92"/>
    </row>
    <row r="159" spans="1:7" x14ac:dyDescent="0.2">
      <c r="A159" s="29"/>
      <c r="B159" s="29"/>
      <c r="C159" s="45"/>
      <c r="D159" s="30"/>
      <c r="E159" s="44"/>
      <c r="F159" s="105"/>
      <c r="G159" s="92"/>
    </row>
    <row r="160" spans="1:7" x14ac:dyDescent="0.2">
      <c r="A160" s="29"/>
      <c r="B160" s="29"/>
      <c r="C160" s="45"/>
      <c r="D160" s="30"/>
      <c r="E160" s="44"/>
      <c r="F160" s="105"/>
      <c r="G160" s="92"/>
    </row>
    <row r="161" spans="1:7" x14ac:dyDescent="0.2">
      <c r="A161" s="29"/>
      <c r="B161" s="29"/>
      <c r="C161" s="45"/>
      <c r="D161" s="30"/>
      <c r="E161" s="44"/>
      <c r="F161" s="105"/>
      <c r="G161" s="92"/>
    </row>
    <row r="162" spans="1:7" x14ac:dyDescent="0.2">
      <c r="A162" s="29"/>
      <c r="B162" s="29"/>
      <c r="C162" s="45"/>
      <c r="D162" s="30"/>
      <c r="E162" s="44"/>
      <c r="F162" s="105"/>
      <c r="G162" s="92"/>
    </row>
    <row r="163" spans="1:7" x14ac:dyDescent="0.2">
      <c r="A163" s="29"/>
      <c r="B163" s="29"/>
      <c r="C163" s="45"/>
      <c r="D163" s="30"/>
      <c r="E163" s="44"/>
      <c r="F163" s="105"/>
      <c r="G163" s="92"/>
    </row>
    <row r="164" spans="1:7" x14ac:dyDescent="0.2">
      <c r="A164" s="29"/>
      <c r="B164" s="29"/>
      <c r="C164" s="29"/>
      <c r="D164" s="30"/>
      <c r="E164" s="44"/>
      <c r="F164" s="44"/>
      <c r="G164" s="150"/>
    </row>
    <row r="165" spans="1:7" ht="24" x14ac:dyDescent="0.2">
      <c r="A165" s="283"/>
      <c r="B165" s="284"/>
      <c r="C165" s="298" t="s">
        <v>637</v>
      </c>
      <c r="D165" s="285"/>
      <c r="E165" s="299"/>
      <c r="F165" s="300" t="s">
        <v>8</v>
      </c>
      <c r="G165" s="297"/>
    </row>
  </sheetData>
  <pageMargins left="0.70866141732283472" right="0.70866141732283472" top="0.74803149606299213" bottom="0.74803149606299213" header="0.31496062992125984" footer="0.31496062992125984"/>
  <pageSetup paperSize="9" scale="95" firstPageNumber="63" orientation="portrait" useFirstPageNumber="1" r:id="rId1"/>
  <headerFooter>
    <oddHeader>&amp;L&amp;"Arial,Italic"&amp;9Mossel Bay Municipality
&amp;"Arial,Regular"Mossel Bay (UISP): EMFULENI (Phase1 and 2)&amp;R&amp;9Section H:  Ablution Facilities Including 
Sewer and Water</oddHeader>
    <oddFooter>&amp;L&amp;"Arial,Bold"&amp;9Contract TDR64/2020/2021
Part C2: Pricing Data&amp;C&amp;"Arial,Bold"&amp;9C2&amp;"Arial,Regular" - Page &amp;P&amp;R&amp;"Arial,Bold"&amp;9C2.2
Bill of Qantities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D331A-CDE8-4774-932A-761EA19F61B6}">
  <dimension ref="A1:M40"/>
  <sheetViews>
    <sheetView view="pageBreakPreview" topLeftCell="A7" zoomScaleNormal="100" zoomScaleSheetLayoutView="100" workbookViewId="0">
      <selection activeCell="A17" sqref="A17:G19"/>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119" customWidth="1"/>
    <col min="7" max="7" width="13.85546875" style="120" customWidth="1"/>
    <col min="8" max="10" width="9.140625" style="82"/>
    <col min="11" max="11" width="15.7109375" style="82" customWidth="1"/>
    <col min="12" max="16384" width="9.140625" style="82"/>
  </cols>
  <sheetData>
    <row r="1" spans="1:13" ht="24" customHeight="1" x14ac:dyDescent="0.2">
      <c r="A1" s="42" t="s">
        <v>2</v>
      </c>
      <c r="B1" s="42" t="s">
        <v>3</v>
      </c>
      <c r="C1" s="42" t="s">
        <v>7</v>
      </c>
      <c r="D1" s="42" t="s">
        <v>4</v>
      </c>
      <c r="E1" s="42" t="s">
        <v>5</v>
      </c>
      <c r="F1" s="109" t="s">
        <v>6</v>
      </c>
      <c r="G1" s="110" t="s">
        <v>292</v>
      </c>
    </row>
    <row r="2" spans="1:13" x14ac:dyDescent="0.2">
      <c r="A2" s="29"/>
      <c r="B2" s="29"/>
      <c r="C2" s="29"/>
      <c r="D2" s="30"/>
      <c r="E2" s="44"/>
      <c r="F2" s="111"/>
      <c r="G2" s="112"/>
    </row>
    <row r="3" spans="1:13" x14ac:dyDescent="0.2">
      <c r="A3" s="29"/>
      <c r="B3" s="29"/>
      <c r="C3" s="45"/>
      <c r="D3" s="30"/>
      <c r="E3" s="44"/>
      <c r="F3" s="111"/>
      <c r="G3" s="113"/>
    </row>
    <row r="4" spans="1:13" ht="24" x14ac:dyDescent="0.2">
      <c r="A4" s="29"/>
      <c r="B4" s="29"/>
      <c r="C4" s="45" t="s">
        <v>638</v>
      </c>
      <c r="D4" s="30"/>
      <c r="E4" s="44"/>
      <c r="F4" s="111"/>
      <c r="G4" s="113"/>
    </row>
    <row r="5" spans="1:13" x14ac:dyDescent="0.2">
      <c r="A5" s="3"/>
      <c r="B5" s="3"/>
      <c r="C5" s="3"/>
      <c r="D5" s="3"/>
      <c r="E5" s="8"/>
      <c r="F5" s="4"/>
      <c r="G5" s="4"/>
    </row>
    <row r="6" spans="1:13" x14ac:dyDescent="0.2">
      <c r="A6" s="29" t="s">
        <v>639</v>
      </c>
      <c r="B6" s="29"/>
      <c r="C6" s="45" t="s">
        <v>293</v>
      </c>
      <c r="D6" s="30"/>
      <c r="E6" s="46"/>
      <c r="F6" s="111"/>
      <c r="G6" s="113"/>
    </row>
    <row r="7" spans="1:13" x14ac:dyDescent="0.2">
      <c r="A7" s="29"/>
      <c r="B7" s="29"/>
      <c r="C7" s="45"/>
      <c r="D7" s="30"/>
      <c r="E7" s="46"/>
      <c r="F7" s="111"/>
      <c r="G7" s="113"/>
    </row>
    <row r="8" spans="1:13" ht="108" x14ac:dyDescent="0.2">
      <c r="A8" s="29" t="s">
        <v>640</v>
      </c>
      <c r="B8" s="185" t="s">
        <v>403</v>
      </c>
      <c r="C8" s="185" t="s">
        <v>428</v>
      </c>
      <c r="D8" s="115" t="s">
        <v>59</v>
      </c>
      <c r="E8" s="46">
        <v>521</v>
      </c>
      <c r="F8" s="111"/>
      <c r="G8" s="113"/>
    </row>
    <row r="9" spans="1:13" x14ac:dyDescent="0.2">
      <c r="A9" s="29"/>
      <c r="B9" s="185"/>
      <c r="C9" s="185"/>
      <c r="D9" s="115"/>
      <c r="E9" s="46"/>
      <c r="F9" s="111"/>
      <c r="G9" s="113"/>
    </row>
    <row r="10" spans="1:13" ht="96" x14ac:dyDescent="0.2">
      <c r="A10" s="29" t="s">
        <v>641</v>
      </c>
      <c r="B10" s="185" t="s">
        <v>403</v>
      </c>
      <c r="C10" s="185" t="s">
        <v>295</v>
      </c>
      <c r="D10" s="115" t="s">
        <v>59</v>
      </c>
      <c r="E10" s="46">
        <v>521</v>
      </c>
      <c r="F10" s="122"/>
      <c r="G10" s="123"/>
      <c r="H10" s="125"/>
    </row>
    <row r="11" spans="1:13" x14ac:dyDescent="0.2">
      <c r="A11" s="29"/>
      <c r="B11" s="29"/>
      <c r="C11" s="29"/>
      <c r="D11" s="115"/>
      <c r="E11" s="46"/>
      <c r="F11" s="111"/>
      <c r="G11" s="113"/>
    </row>
    <row r="12" spans="1:13" ht="24" x14ac:dyDescent="0.2">
      <c r="A12" s="220" t="s">
        <v>924</v>
      </c>
      <c r="B12" s="220" t="s">
        <v>343</v>
      </c>
      <c r="C12" s="221" t="s">
        <v>36</v>
      </c>
      <c r="D12" s="222"/>
      <c r="E12" s="12"/>
      <c r="F12" s="12"/>
      <c r="G12" s="13"/>
    </row>
    <row r="13" spans="1:13" x14ac:dyDescent="0.2">
      <c r="A13" s="220" t="s">
        <v>925</v>
      </c>
      <c r="B13" s="220"/>
      <c r="C13" s="221" t="s">
        <v>37</v>
      </c>
      <c r="D13" s="222"/>
      <c r="E13" s="12"/>
      <c r="F13" s="12"/>
      <c r="G13" s="13"/>
    </row>
    <row r="14" spans="1:13" x14ac:dyDescent="0.2">
      <c r="A14" s="220"/>
      <c r="B14" s="220"/>
      <c r="C14" s="221"/>
      <c r="D14" s="222"/>
      <c r="E14" s="12"/>
      <c r="F14" s="12"/>
      <c r="G14" s="13"/>
    </row>
    <row r="15" spans="1:13" x14ac:dyDescent="0.2">
      <c r="A15" s="220" t="s">
        <v>926</v>
      </c>
      <c r="B15" s="220"/>
      <c r="C15" s="220" t="s">
        <v>41</v>
      </c>
      <c r="D15" s="222" t="s">
        <v>39</v>
      </c>
      <c r="E15" s="12">
        <v>500</v>
      </c>
      <c r="F15" s="139"/>
      <c r="G15" s="13"/>
    </row>
    <row r="16" spans="1:13" x14ac:dyDescent="0.2">
      <c r="A16" s="29"/>
      <c r="B16" s="29"/>
      <c r="C16" s="29"/>
      <c r="D16" s="30"/>
      <c r="E16" s="46"/>
      <c r="F16" s="111"/>
      <c r="G16" s="113"/>
      <c r="M16" s="121"/>
    </row>
    <row r="17" spans="1:7" x14ac:dyDescent="0.2">
      <c r="A17" s="361" t="s">
        <v>1503</v>
      </c>
      <c r="B17" s="361"/>
      <c r="C17" s="377" t="s">
        <v>353</v>
      </c>
      <c r="D17" s="378"/>
      <c r="E17" s="379"/>
      <c r="F17" s="380"/>
      <c r="G17" s="373"/>
    </row>
    <row r="18" spans="1:7" x14ac:dyDescent="0.2">
      <c r="A18" s="381"/>
      <c r="B18" s="381"/>
      <c r="C18" s="381"/>
      <c r="D18" s="378"/>
      <c r="E18" s="379"/>
      <c r="F18" s="380"/>
      <c r="G18" s="373"/>
    </row>
    <row r="19" spans="1:7" ht="72" x14ac:dyDescent="0.2">
      <c r="A19" s="361" t="s">
        <v>1504</v>
      </c>
      <c r="B19" s="361" t="s">
        <v>391</v>
      </c>
      <c r="C19" s="361" t="s">
        <v>1505</v>
      </c>
      <c r="D19" s="382" t="s">
        <v>34</v>
      </c>
      <c r="E19" s="383"/>
      <c r="F19" s="372"/>
      <c r="G19" s="367">
        <v>50000</v>
      </c>
    </row>
    <row r="20" spans="1:7" x14ac:dyDescent="0.2">
      <c r="A20" s="29"/>
      <c r="B20" s="29"/>
      <c r="C20" s="29"/>
      <c r="D20" s="115"/>
      <c r="E20" s="46"/>
      <c r="F20" s="111"/>
      <c r="G20" s="113"/>
    </row>
    <row r="21" spans="1:7" x14ac:dyDescent="0.2">
      <c r="A21" s="29"/>
      <c r="B21" s="29"/>
      <c r="C21" s="29"/>
      <c r="D21" s="115"/>
      <c r="E21" s="46"/>
      <c r="F21" s="111"/>
      <c r="G21" s="113"/>
    </row>
    <row r="22" spans="1:7" x14ac:dyDescent="0.2">
      <c r="A22" s="29"/>
      <c r="B22" s="29"/>
      <c r="C22" s="29"/>
      <c r="D22" s="115"/>
      <c r="E22" s="46"/>
      <c r="F22" s="111"/>
      <c r="G22" s="113"/>
    </row>
    <row r="23" spans="1:7" x14ac:dyDescent="0.2">
      <c r="A23" s="29"/>
      <c r="B23" s="29"/>
      <c r="C23" s="29"/>
      <c r="D23" s="115"/>
      <c r="E23" s="46"/>
      <c r="F23" s="111"/>
      <c r="G23" s="113"/>
    </row>
    <row r="24" spans="1:7" x14ac:dyDescent="0.2">
      <c r="A24" s="29"/>
      <c r="B24" s="29"/>
      <c r="C24" s="29"/>
      <c r="D24" s="115"/>
      <c r="E24" s="46"/>
      <c r="F24" s="111"/>
      <c r="G24" s="113"/>
    </row>
    <row r="25" spans="1:7" x14ac:dyDescent="0.2">
      <c r="A25" s="29"/>
      <c r="B25" s="29"/>
      <c r="C25" s="29"/>
      <c r="D25" s="115"/>
      <c r="E25" s="46"/>
      <c r="F25" s="111"/>
      <c r="G25" s="113"/>
    </row>
    <row r="26" spans="1:7" x14ac:dyDescent="0.2">
      <c r="A26" s="29"/>
      <c r="B26" s="29"/>
      <c r="C26" s="185"/>
      <c r="D26" s="115"/>
      <c r="E26" s="46"/>
      <c r="F26" s="111"/>
      <c r="G26" s="113"/>
    </row>
    <row r="27" spans="1:7" x14ac:dyDescent="0.2">
      <c r="A27" s="29"/>
      <c r="B27" s="29"/>
      <c r="C27" s="29"/>
      <c r="D27" s="30"/>
      <c r="E27" s="46"/>
      <c r="F27" s="111"/>
      <c r="G27" s="113"/>
    </row>
    <row r="28" spans="1:7" x14ac:dyDescent="0.2">
      <c r="A28" s="96"/>
      <c r="B28" s="29"/>
      <c r="C28" s="96"/>
      <c r="D28" s="30"/>
      <c r="E28" s="95"/>
      <c r="F28" s="116"/>
      <c r="G28" s="113"/>
    </row>
    <row r="29" spans="1:7" x14ac:dyDescent="0.2">
      <c r="A29" s="29"/>
      <c r="B29" s="29"/>
      <c r="C29" s="29"/>
      <c r="D29" s="30"/>
      <c r="E29" s="46"/>
      <c r="F29" s="111"/>
      <c r="G29" s="113"/>
    </row>
    <row r="30" spans="1:7" x14ac:dyDescent="0.2">
      <c r="A30" s="96"/>
      <c r="B30" s="29"/>
      <c r="C30" s="117"/>
      <c r="D30" s="118"/>
      <c r="E30" s="95"/>
      <c r="F30" s="116"/>
      <c r="G30" s="113"/>
    </row>
    <row r="31" spans="1:7" x14ac:dyDescent="0.2">
      <c r="A31" s="29"/>
      <c r="B31" s="29"/>
      <c r="C31" s="29"/>
      <c r="D31" s="30"/>
      <c r="E31" s="46"/>
      <c r="F31" s="111"/>
      <c r="G31" s="113"/>
    </row>
    <row r="32" spans="1:7" x14ac:dyDescent="0.2">
      <c r="A32" s="29"/>
      <c r="B32" s="29"/>
      <c r="C32" s="29"/>
      <c r="D32" s="30"/>
      <c r="E32" s="46"/>
      <c r="F32" s="111"/>
      <c r="G32" s="113"/>
    </row>
    <row r="33" spans="1:7" x14ac:dyDescent="0.2">
      <c r="A33" s="29"/>
      <c r="B33" s="29"/>
      <c r="C33" s="45"/>
      <c r="D33" s="30"/>
      <c r="E33" s="46"/>
      <c r="F33" s="111"/>
      <c r="G33" s="113"/>
    </row>
    <row r="34" spans="1:7" x14ac:dyDescent="0.2">
      <c r="A34" s="29"/>
      <c r="B34" s="29"/>
      <c r="C34" s="45"/>
      <c r="D34" s="30"/>
      <c r="E34" s="46"/>
      <c r="F34" s="111"/>
      <c r="G34" s="113"/>
    </row>
    <row r="35" spans="1:7" x14ac:dyDescent="0.2">
      <c r="A35" s="29"/>
      <c r="B35" s="29"/>
      <c r="C35" s="45"/>
      <c r="D35" s="30"/>
      <c r="E35" s="46"/>
      <c r="F35" s="111"/>
      <c r="G35" s="113"/>
    </row>
    <row r="36" spans="1:7" x14ac:dyDescent="0.2">
      <c r="A36" s="29"/>
      <c r="B36" s="29"/>
      <c r="C36" s="45"/>
      <c r="D36" s="30"/>
      <c r="E36" s="46"/>
      <c r="F36" s="111"/>
      <c r="G36" s="113"/>
    </row>
    <row r="37" spans="1:7" x14ac:dyDescent="0.2">
      <c r="A37" s="29"/>
      <c r="B37" s="29"/>
      <c r="C37" s="45"/>
      <c r="D37" s="30"/>
      <c r="E37" s="46"/>
      <c r="F37" s="111"/>
      <c r="G37" s="113"/>
    </row>
    <row r="38" spans="1:7" x14ac:dyDescent="0.2">
      <c r="A38" s="29"/>
      <c r="B38" s="29"/>
      <c r="C38" s="45"/>
      <c r="D38" s="30"/>
      <c r="E38" s="46"/>
      <c r="F38" s="111"/>
      <c r="G38" s="113"/>
    </row>
    <row r="39" spans="1:7" x14ac:dyDescent="0.2">
      <c r="A39" s="29"/>
      <c r="B39" s="29"/>
      <c r="C39" s="29"/>
      <c r="D39" s="30"/>
      <c r="E39" s="44"/>
      <c r="F39" s="111"/>
      <c r="G39" s="113"/>
    </row>
    <row r="40" spans="1:7" ht="24" x14ac:dyDescent="0.2">
      <c r="A40" s="283"/>
      <c r="B40" s="284"/>
      <c r="C40" s="298" t="s">
        <v>642</v>
      </c>
      <c r="D40" s="285"/>
      <c r="E40" s="299"/>
      <c r="F40" s="306" t="s">
        <v>8</v>
      </c>
      <c r="G40" s="301"/>
    </row>
  </sheetData>
  <mergeCells count="1">
    <mergeCell ref="D19:E19"/>
  </mergeCells>
  <pageMargins left="0.70866141732283472" right="0.70866141732283472" top="0.74803149606299213" bottom="0.74803149606299213" header="0.31496062992125984" footer="0.31496062992125984"/>
  <pageSetup paperSize="9" scale="95" firstPageNumber="67" orientation="portrait" useFirstPageNumber="1" r:id="rId1"/>
  <headerFooter>
    <oddHeader xml:space="preserve">&amp;L&amp;"Arial,Italic"&amp;9Mossel Bay Municipality&amp;"Arial,Regular"
Mossel Bay (UISP): EMFULENI (Phase1 and 2)&amp;R&amp;9Section I:  Relocation Assistance
     </oddHeader>
    <oddFooter>&amp;L&amp;"Arial,Bold"&amp;9Contract TDR64/2020/2021
Part C2: Pricing Data&amp;C&amp;"Arial,Bold"&amp;9C2&amp;"Arial,Regular" - Page &amp;P&amp;R&amp;"Arial,Bold"&amp;9C2.2
Bill of Qantities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01163-AA55-4DC1-BF45-37388F1FA846}">
  <dimension ref="A1:G55"/>
  <sheetViews>
    <sheetView view="pageBreakPreview" zoomScaleNormal="100" zoomScaleSheetLayoutView="100" workbookViewId="0">
      <selection activeCell="C22" sqref="C22"/>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128" customWidth="1"/>
    <col min="8" max="16384" width="9.140625" style="82"/>
  </cols>
  <sheetData>
    <row r="1" spans="1:7" ht="24" customHeight="1" x14ac:dyDescent="0.2">
      <c r="A1" s="42" t="s">
        <v>2</v>
      </c>
      <c r="B1" s="42" t="s">
        <v>3</v>
      </c>
      <c r="C1" s="42" t="s">
        <v>7</v>
      </c>
      <c r="D1" s="42" t="s">
        <v>4</v>
      </c>
      <c r="E1" s="42" t="s">
        <v>5</v>
      </c>
      <c r="F1" s="42" t="s">
        <v>6</v>
      </c>
      <c r="G1" s="110" t="s">
        <v>292</v>
      </c>
    </row>
    <row r="2" spans="1:7" x14ac:dyDescent="0.2">
      <c r="A2" s="29"/>
      <c r="B2" s="29"/>
      <c r="C2" s="29"/>
      <c r="D2" s="30"/>
      <c r="E2" s="44"/>
      <c r="F2" s="44"/>
      <c r="G2" s="126"/>
    </row>
    <row r="3" spans="1:7" x14ac:dyDescent="0.2">
      <c r="A3" s="29"/>
      <c r="B3" s="29"/>
      <c r="C3" s="45"/>
      <c r="D3" s="30"/>
      <c r="E3" s="44"/>
      <c r="F3" s="44"/>
      <c r="G3" s="124"/>
    </row>
    <row r="4" spans="1:7" x14ac:dyDescent="0.2">
      <c r="A4" s="29"/>
      <c r="B4" s="29"/>
      <c r="C4" s="45" t="s">
        <v>643</v>
      </c>
      <c r="D4" s="30"/>
      <c r="E4" s="44"/>
      <c r="F4" s="44"/>
      <c r="G4" s="124"/>
    </row>
    <row r="5" spans="1:7" x14ac:dyDescent="0.2">
      <c r="A5" s="29"/>
      <c r="B5" s="29"/>
      <c r="C5" s="45"/>
      <c r="D5" s="30"/>
      <c r="E5" s="46"/>
      <c r="F5" s="44"/>
      <c r="G5" s="124"/>
    </row>
    <row r="6" spans="1:7" x14ac:dyDescent="0.2">
      <c r="A6" s="29" t="s">
        <v>644</v>
      </c>
      <c r="B6" s="29"/>
      <c r="C6" s="45" t="s">
        <v>276</v>
      </c>
      <c r="D6" s="30"/>
      <c r="E6" s="46"/>
      <c r="F6" s="44"/>
      <c r="G6" s="124"/>
    </row>
    <row r="7" spans="1:7" x14ac:dyDescent="0.2">
      <c r="A7" s="29"/>
      <c r="B7" s="29"/>
      <c r="C7" s="45"/>
      <c r="D7" s="30"/>
      <c r="E7" s="46"/>
      <c r="F7" s="44"/>
      <c r="G7" s="124"/>
    </row>
    <row r="8" spans="1:7" ht="36" x14ac:dyDescent="0.2">
      <c r="A8" s="29" t="s">
        <v>645</v>
      </c>
      <c r="B8" s="185" t="s">
        <v>403</v>
      </c>
      <c r="C8" s="45" t="s">
        <v>646</v>
      </c>
      <c r="D8" s="30"/>
      <c r="E8" s="46"/>
      <c r="F8" s="44"/>
      <c r="G8" s="124"/>
    </row>
    <row r="9" spans="1:7" x14ac:dyDescent="0.2">
      <c r="A9" s="3"/>
      <c r="B9" s="3"/>
      <c r="C9" s="3"/>
      <c r="D9" s="3"/>
      <c r="E9" s="8"/>
      <c r="F9" s="4"/>
      <c r="G9" s="4"/>
    </row>
    <row r="10" spans="1:7" x14ac:dyDescent="0.2">
      <c r="A10" s="29" t="s">
        <v>647</v>
      </c>
      <c r="B10" s="29"/>
      <c r="C10" s="29" t="s">
        <v>296</v>
      </c>
      <c r="D10" s="115" t="s">
        <v>59</v>
      </c>
      <c r="E10" s="46">
        <v>2084</v>
      </c>
      <c r="F10" s="44"/>
      <c r="G10" s="124"/>
    </row>
    <row r="11" spans="1:7" x14ac:dyDescent="0.2">
      <c r="A11" s="29"/>
      <c r="B11" s="29"/>
      <c r="C11" s="45"/>
      <c r="D11" s="30"/>
      <c r="E11" s="46"/>
      <c r="F11" s="44"/>
      <c r="G11" s="124"/>
    </row>
    <row r="12" spans="1:7" x14ac:dyDescent="0.2">
      <c r="A12" s="29" t="s">
        <v>648</v>
      </c>
      <c r="B12" s="29"/>
      <c r="C12" s="29" t="s">
        <v>297</v>
      </c>
      <c r="D12" s="115" t="s">
        <v>59</v>
      </c>
      <c r="E12" s="46">
        <v>3647</v>
      </c>
      <c r="F12" s="44"/>
      <c r="G12" s="124"/>
    </row>
    <row r="13" spans="1:7" x14ac:dyDescent="0.2">
      <c r="A13" s="29"/>
      <c r="B13" s="29"/>
      <c r="C13" s="29"/>
      <c r="D13" s="30"/>
      <c r="E13" s="46"/>
      <c r="F13" s="44"/>
      <c r="G13" s="124"/>
    </row>
    <row r="14" spans="1:7" x14ac:dyDescent="0.2">
      <c r="A14" s="29" t="s">
        <v>649</v>
      </c>
      <c r="B14" s="29"/>
      <c r="C14" s="29" t="s">
        <v>298</v>
      </c>
      <c r="D14" s="115" t="s">
        <v>59</v>
      </c>
      <c r="E14" s="46">
        <v>3126</v>
      </c>
      <c r="F14" s="44"/>
      <c r="G14" s="124"/>
    </row>
    <row r="15" spans="1:7" x14ac:dyDescent="0.2">
      <c r="A15" s="29"/>
      <c r="B15" s="29"/>
      <c r="C15" s="29"/>
      <c r="D15" s="30"/>
      <c r="E15" s="46"/>
      <c r="F15" s="44"/>
      <c r="G15" s="124"/>
    </row>
    <row r="16" spans="1:7" x14ac:dyDescent="0.2">
      <c r="A16" s="29" t="s">
        <v>650</v>
      </c>
      <c r="B16" s="29"/>
      <c r="C16" s="29" t="s">
        <v>299</v>
      </c>
      <c r="D16" s="115" t="s">
        <v>59</v>
      </c>
      <c r="E16" s="46">
        <v>521</v>
      </c>
      <c r="F16" s="44"/>
      <c r="G16" s="124"/>
    </row>
    <row r="17" spans="1:7" x14ac:dyDescent="0.2">
      <c r="A17" s="29"/>
      <c r="B17" s="29"/>
      <c r="C17" s="29"/>
      <c r="D17" s="30"/>
      <c r="E17" s="46"/>
      <c r="F17" s="44"/>
      <c r="G17" s="124"/>
    </row>
    <row r="18" spans="1:7" x14ac:dyDescent="0.2">
      <c r="A18" s="29" t="s">
        <v>651</v>
      </c>
      <c r="B18" s="29"/>
      <c r="C18" s="29" t="s">
        <v>300</v>
      </c>
      <c r="D18" s="115" t="s">
        <v>59</v>
      </c>
      <c r="E18" s="46">
        <v>521</v>
      </c>
      <c r="F18" s="44"/>
      <c r="G18" s="124"/>
    </row>
    <row r="19" spans="1:7" x14ac:dyDescent="0.2">
      <c r="A19" s="29"/>
      <c r="B19" s="29"/>
      <c r="C19" s="29"/>
      <c r="D19" s="30"/>
      <c r="E19" s="46"/>
      <c r="F19" s="44"/>
      <c r="G19" s="124"/>
    </row>
    <row r="20" spans="1:7" x14ac:dyDescent="0.2">
      <c r="A20" s="29" t="s">
        <v>652</v>
      </c>
      <c r="B20" s="29"/>
      <c r="C20" s="29" t="s">
        <v>301</v>
      </c>
      <c r="D20" s="115" t="s">
        <v>59</v>
      </c>
      <c r="E20" s="46">
        <v>521</v>
      </c>
      <c r="F20" s="44"/>
      <c r="G20" s="124"/>
    </row>
    <row r="21" spans="1:7" x14ac:dyDescent="0.2">
      <c r="A21" s="29"/>
      <c r="B21" s="29"/>
      <c r="C21" s="29"/>
      <c r="D21" s="30"/>
      <c r="E21" s="46"/>
      <c r="F21" s="44"/>
      <c r="G21" s="124"/>
    </row>
    <row r="22" spans="1:7" x14ac:dyDescent="0.2">
      <c r="A22" s="29" t="s">
        <v>653</v>
      </c>
      <c r="B22" s="29"/>
      <c r="C22" s="29" t="s">
        <v>429</v>
      </c>
      <c r="D22" s="115" t="s">
        <v>59</v>
      </c>
      <c r="E22" s="46">
        <v>521</v>
      </c>
      <c r="F22" s="44"/>
      <c r="G22" s="124"/>
    </row>
    <row r="23" spans="1:7" x14ac:dyDescent="0.2">
      <c r="A23" s="29"/>
      <c r="B23" s="29"/>
      <c r="C23" s="29"/>
      <c r="D23" s="30"/>
      <c r="E23" s="46"/>
      <c r="F23" s="44"/>
      <c r="G23" s="124"/>
    </row>
    <row r="24" spans="1:7" ht="24" x14ac:dyDescent="0.2">
      <c r="A24" s="29" t="s">
        <v>654</v>
      </c>
      <c r="B24" s="29"/>
      <c r="C24" s="29" t="s">
        <v>302</v>
      </c>
      <c r="D24" s="115" t="s">
        <v>59</v>
      </c>
      <c r="E24" s="46">
        <v>2605</v>
      </c>
      <c r="F24" s="44"/>
      <c r="G24" s="124"/>
    </row>
    <row r="25" spans="1:7" x14ac:dyDescent="0.2">
      <c r="A25" s="29"/>
      <c r="B25" s="29"/>
      <c r="C25" s="29"/>
      <c r="D25" s="30"/>
      <c r="E25" s="46"/>
      <c r="F25" s="44"/>
      <c r="G25" s="124"/>
    </row>
    <row r="26" spans="1:7" ht="48" x14ac:dyDescent="0.2">
      <c r="A26" s="29" t="s">
        <v>655</v>
      </c>
      <c r="B26" s="29"/>
      <c r="C26" s="185" t="s">
        <v>274</v>
      </c>
      <c r="D26" s="115" t="s">
        <v>46</v>
      </c>
      <c r="E26" s="46">
        <v>521</v>
      </c>
      <c r="F26" s="44"/>
      <c r="G26" s="124"/>
    </row>
    <row r="27" spans="1:7" x14ac:dyDescent="0.2">
      <c r="A27" s="29"/>
      <c r="B27" s="29"/>
      <c r="C27" s="29"/>
      <c r="D27" s="30"/>
      <c r="E27" s="46"/>
      <c r="F27" s="44"/>
      <c r="G27" s="124"/>
    </row>
    <row r="28" spans="1:7" x14ac:dyDescent="0.2">
      <c r="A28" s="96"/>
      <c r="B28" s="29"/>
      <c r="C28" s="96"/>
      <c r="D28" s="30"/>
      <c r="E28" s="46"/>
      <c r="F28" s="94"/>
      <c r="G28" s="124"/>
    </row>
    <row r="29" spans="1:7" x14ac:dyDescent="0.2">
      <c r="A29" s="29"/>
      <c r="B29" s="29"/>
      <c r="C29" s="29"/>
      <c r="D29" s="30"/>
      <c r="E29" s="46"/>
      <c r="F29" s="44"/>
      <c r="G29" s="124"/>
    </row>
    <row r="30" spans="1:7" x14ac:dyDescent="0.2">
      <c r="A30" s="96"/>
      <c r="B30" s="29"/>
      <c r="C30" s="117"/>
      <c r="D30" s="118"/>
      <c r="E30" s="46"/>
      <c r="F30" s="94"/>
      <c r="G30" s="124"/>
    </row>
    <row r="31" spans="1:7" x14ac:dyDescent="0.2">
      <c r="A31" s="29"/>
      <c r="B31" s="29"/>
      <c r="C31" s="29"/>
      <c r="D31" s="30"/>
      <c r="E31" s="46"/>
      <c r="F31" s="44"/>
      <c r="G31" s="124"/>
    </row>
    <row r="32" spans="1:7" x14ac:dyDescent="0.2">
      <c r="A32" s="29"/>
      <c r="B32" s="29"/>
      <c r="C32" s="29"/>
      <c r="D32" s="30"/>
      <c r="E32" s="46"/>
      <c r="F32" s="44"/>
      <c r="G32" s="124"/>
    </row>
    <row r="33" spans="1:7" x14ac:dyDescent="0.2">
      <c r="A33" s="29"/>
      <c r="B33" s="29"/>
      <c r="C33" s="29"/>
      <c r="D33" s="30"/>
      <c r="E33" s="46"/>
      <c r="F33" s="44"/>
      <c r="G33" s="124"/>
    </row>
    <row r="34" spans="1:7" x14ac:dyDescent="0.2">
      <c r="A34" s="29"/>
      <c r="B34" s="29"/>
      <c r="C34" s="45"/>
      <c r="D34" s="30"/>
      <c r="E34" s="46"/>
      <c r="F34" s="44"/>
      <c r="G34" s="124"/>
    </row>
    <row r="35" spans="1:7" x14ac:dyDescent="0.2">
      <c r="A35" s="29"/>
      <c r="B35" s="29"/>
      <c r="C35" s="45"/>
      <c r="D35" s="30"/>
      <c r="E35" s="46"/>
      <c r="F35" s="44"/>
      <c r="G35" s="124"/>
    </row>
    <row r="36" spans="1:7" x14ac:dyDescent="0.2">
      <c r="A36" s="29"/>
      <c r="B36" s="29"/>
      <c r="C36" s="45"/>
      <c r="D36" s="30"/>
      <c r="E36" s="46"/>
      <c r="F36" s="44"/>
      <c r="G36" s="124"/>
    </row>
    <row r="37" spans="1:7" x14ac:dyDescent="0.2">
      <c r="A37" s="29"/>
      <c r="B37" s="29"/>
      <c r="C37" s="45"/>
      <c r="D37" s="30"/>
      <c r="E37" s="46"/>
      <c r="F37" s="44"/>
      <c r="G37" s="124"/>
    </row>
    <row r="38" spans="1:7" x14ac:dyDescent="0.2">
      <c r="A38" s="29"/>
      <c r="B38" s="29"/>
      <c r="C38" s="45"/>
      <c r="D38" s="30"/>
      <c r="E38" s="46"/>
      <c r="F38" s="44"/>
      <c r="G38" s="124"/>
    </row>
    <row r="39" spans="1:7" x14ac:dyDescent="0.2">
      <c r="A39" s="29"/>
      <c r="B39" s="29"/>
      <c r="C39" s="45"/>
      <c r="D39" s="30"/>
      <c r="E39" s="46"/>
      <c r="F39" s="44"/>
      <c r="G39" s="124"/>
    </row>
    <row r="40" spans="1:7" x14ac:dyDescent="0.2">
      <c r="A40" s="29"/>
      <c r="B40" s="29"/>
      <c r="C40" s="45"/>
      <c r="D40" s="30"/>
      <c r="E40" s="46"/>
      <c r="F40" s="44"/>
      <c r="G40" s="124"/>
    </row>
    <row r="41" spans="1:7" x14ac:dyDescent="0.2">
      <c r="A41" s="29"/>
      <c r="B41" s="29"/>
      <c r="C41" s="45"/>
      <c r="D41" s="30"/>
      <c r="E41" s="46"/>
      <c r="F41" s="44"/>
      <c r="G41" s="124"/>
    </row>
    <row r="42" spans="1:7" x14ac:dyDescent="0.2">
      <c r="A42" s="29"/>
      <c r="B42" s="29"/>
      <c r="C42" s="45"/>
      <c r="D42" s="30"/>
      <c r="E42" s="46"/>
      <c r="F42" s="44"/>
      <c r="G42" s="124"/>
    </row>
    <row r="43" spans="1:7" x14ac:dyDescent="0.2">
      <c r="A43" s="29"/>
      <c r="B43" s="29"/>
      <c r="C43" s="45"/>
      <c r="D43" s="30"/>
      <c r="E43" s="46"/>
      <c r="F43" s="44"/>
      <c r="G43" s="124"/>
    </row>
    <row r="44" spans="1:7" x14ac:dyDescent="0.2">
      <c r="A44" s="29"/>
      <c r="B44" s="29"/>
      <c r="C44" s="45"/>
      <c r="D44" s="30"/>
      <c r="E44" s="46"/>
      <c r="F44" s="44"/>
      <c r="G44" s="124"/>
    </row>
    <row r="45" spans="1:7" x14ac:dyDescent="0.2">
      <c r="A45" s="29"/>
      <c r="B45" s="29"/>
      <c r="C45" s="45"/>
      <c r="D45" s="30"/>
      <c r="E45" s="46"/>
      <c r="F45" s="44"/>
      <c r="G45" s="124"/>
    </row>
    <row r="46" spans="1:7" x14ac:dyDescent="0.2">
      <c r="A46" s="29"/>
      <c r="B46" s="29"/>
      <c r="C46" s="45"/>
      <c r="D46" s="30"/>
      <c r="E46" s="46"/>
      <c r="F46" s="44"/>
      <c r="G46" s="124"/>
    </row>
    <row r="47" spans="1:7" x14ac:dyDescent="0.2">
      <c r="A47" s="29"/>
      <c r="B47" s="29"/>
      <c r="C47" s="45"/>
      <c r="D47" s="30"/>
      <c r="E47" s="46"/>
      <c r="F47" s="44"/>
      <c r="G47" s="124"/>
    </row>
    <row r="48" spans="1:7" x14ac:dyDescent="0.2">
      <c r="A48" s="29"/>
      <c r="B48" s="29"/>
      <c r="C48" s="45"/>
      <c r="D48" s="30"/>
      <c r="E48" s="46"/>
      <c r="F48" s="44"/>
      <c r="G48" s="124"/>
    </row>
    <row r="49" spans="1:7" x14ac:dyDescent="0.2">
      <c r="A49" s="29"/>
      <c r="B49" s="29"/>
      <c r="C49" s="45"/>
      <c r="D49" s="30"/>
      <c r="E49" s="46"/>
      <c r="F49" s="44"/>
      <c r="G49" s="124"/>
    </row>
    <row r="50" spans="1:7" x14ac:dyDescent="0.2">
      <c r="A50" s="29"/>
      <c r="B50" s="29"/>
      <c r="C50" s="45"/>
      <c r="D50" s="30"/>
      <c r="E50" s="46"/>
      <c r="F50" s="44"/>
      <c r="G50" s="124"/>
    </row>
    <row r="51" spans="1:7" x14ac:dyDescent="0.2">
      <c r="A51" s="29"/>
      <c r="B51" s="29"/>
      <c r="C51" s="45"/>
      <c r="D51" s="30"/>
      <c r="E51" s="46"/>
      <c r="F51" s="44"/>
      <c r="G51" s="124"/>
    </row>
    <row r="52" spans="1:7" x14ac:dyDescent="0.2">
      <c r="A52" s="29"/>
      <c r="B52" s="29"/>
      <c r="C52" s="45"/>
      <c r="D52" s="30"/>
      <c r="E52" s="46"/>
      <c r="F52" s="44"/>
      <c r="G52" s="124"/>
    </row>
    <row r="53" spans="1:7" x14ac:dyDescent="0.2">
      <c r="A53" s="29"/>
      <c r="B53" s="29"/>
      <c r="C53" s="45"/>
      <c r="D53" s="30"/>
      <c r="E53" s="46"/>
      <c r="F53" s="44"/>
      <c r="G53" s="124"/>
    </row>
    <row r="54" spans="1:7" x14ac:dyDescent="0.2">
      <c r="A54" s="29"/>
      <c r="B54" s="29"/>
      <c r="C54" s="45"/>
      <c r="D54" s="30"/>
      <c r="E54" s="46"/>
      <c r="F54" s="44"/>
      <c r="G54" s="124"/>
    </row>
    <row r="55" spans="1:7" ht="24" x14ac:dyDescent="0.2">
      <c r="A55" s="283"/>
      <c r="B55" s="284"/>
      <c r="C55" s="298" t="s">
        <v>656</v>
      </c>
      <c r="D55" s="285"/>
      <c r="E55" s="299"/>
      <c r="F55" s="306" t="s">
        <v>8</v>
      </c>
      <c r="G55" s="314"/>
    </row>
  </sheetData>
  <pageMargins left="0.70866141732283472" right="0.70866141732283472" top="0.74803149606299213" bottom="0.74803149606299213" header="0.31496062992125984" footer="0.31496062992125984"/>
  <pageSetup paperSize="9" scale="95" firstPageNumber="68" orientation="portrait" useFirstPageNumber="1" r:id="rId1"/>
  <headerFooter>
    <oddHeader>&amp;L&amp;"Arial,Italic"&amp;9Mossel Bay Municipality&amp;"Arial,Regular"
Mossel Bay (UISP): EMFULENI (Phase1 and 2)&amp;R&amp;9Section J:  Material Assistance</oddHeader>
    <oddFooter>&amp;L&amp;"Arial,Bold"&amp;9Contract TDR64/2020/2021
Part C2: Pricing Data&amp;C&amp;"Arial,Bold"&amp;9C2&amp;"Arial,Regular" - Page &amp;P&amp;R&amp;"Arial,Bold"&amp;9C2.2
Bill of Qantities</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526E8-32CD-4174-A3EF-8F7A36CB17D1}">
  <dimension ref="A1:G44"/>
  <sheetViews>
    <sheetView view="pageBreakPreview" topLeftCell="A25" zoomScaleNormal="100" zoomScaleSheetLayoutView="100" workbookViewId="0">
      <selection activeCell="F42" sqref="F42"/>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220"/>
      <c r="B2" s="220"/>
      <c r="C2" s="220"/>
      <c r="D2" s="222"/>
      <c r="E2" s="12"/>
      <c r="F2" s="12"/>
      <c r="G2" s="12"/>
    </row>
    <row r="3" spans="1:7" x14ac:dyDescent="0.2">
      <c r="A3" s="29"/>
      <c r="B3" s="43"/>
      <c r="C3" s="45" t="s">
        <v>879</v>
      </c>
      <c r="D3" s="30"/>
      <c r="E3" s="44"/>
      <c r="F3" s="12"/>
      <c r="G3" s="12"/>
    </row>
    <row r="4" spans="1:7" x14ac:dyDescent="0.2">
      <c r="A4" s="29"/>
      <c r="B4" s="43"/>
      <c r="C4" s="29"/>
      <c r="D4" s="30"/>
      <c r="E4" s="44"/>
      <c r="F4" s="12"/>
      <c r="G4" s="12"/>
    </row>
    <row r="5" spans="1:7" x14ac:dyDescent="0.2">
      <c r="A5" s="206" t="s">
        <v>876</v>
      </c>
      <c r="B5" s="43" t="s">
        <v>48</v>
      </c>
      <c r="C5" s="45" t="s">
        <v>49</v>
      </c>
      <c r="D5" s="30"/>
      <c r="E5" s="44"/>
      <c r="F5" s="12"/>
      <c r="G5" s="13"/>
    </row>
    <row r="6" spans="1:7" x14ac:dyDescent="0.2">
      <c r="A6" s="3"/>
      <c r="B6" s="3"/>
      <c r="C6" s="3"/>
      <c r="D6" s="3"/>
      <c r="E6" s="8"/>
      <c r="F6" s="4"/>
      <c r="G6" s="4"/>
    </row>
    <row r="7" spans="1:7" ht="132" x14ac:dyDescent="0.2">
      <c r="A7" s="207" t="s">
        <v>877</v>
      </c>
      <c r="B7" s="43" t="s">
        <v>863</v>
      </c>
      <c r="C7" s="29" t="s">
        <v>864</v>
      </c>
      <c r="D7" s="208"/>
      <c r="E7" s="207"/>
      <c r="F7" s="12"/>
      <c r="G7" s="12"/>
    </row>
    <row r="8" spans="1:7" x14ac:dyDescent="0.2">
      <c r="A8" s="161" t="s">
        <v>878</v>
      </c>
      <c r="B8" s="173"/>
      <c r="C8" s="161" t="s">
        <v>865</v>
      </c>
      <c r="D8" s="175" t="s">
        <v>50</v>
      </c>
      <c r="E8" s="229">
        <v>1815</v>
      </c>
      <c r="F8" s="229"/>
      <c r="G8" s="229"/>
    </row>
    <row r="9" spans="1:7" x14ac:dyDescent="0.2">
      <c r="A9" s="207"/>
      <c r="B9" s="210"/>
      <c r="C9" s="206"/>
      <c r="D9" s="166"/>
      <c r="E9" s="209"/>
      <c r="F9" s="12"/>
      <c r="G9" s="13"/>
    </row>
    <row r="10" spans="1:7" x14ac:dyDescent="0.2">
      <c r="A10" s="161" t="s">
        <v>886</v>
      </c>
      <c r="B10" s="210"/>
      <c r="C10" s="206" t="s">
        <v>866</v>
      </c>
      <c r="D10" s="175" t="s">
        <v>50</v>
      </c>
      <c r="E10" s="229"/>
      <c r="F10" s="229"/>
      <c r="G10" s="229" t="s">
        <v>65</v>
      </c>
    </row>
    <row r="11" spans="1:7" x14ac:dyDescent="0.2">
      <c r="A11" s="207"/>
      <c r="B11" s="210"/>
      <c r="C11" s="206"/>
      <c r="D11" s="166"/>
      <c r="E11" s="209"/>
      <c r="F11" s="12"/>
      <c r="G11" s="12"/>
    </row>
    <row r="12" spans="1:7" x14ac:dyDescent="0.2">
      <c r="A12" s="161" t="s">
        <v>887</v>
      </c>
      <c r="B12" s="210"/>
      <c r="C12" s="206" t="s">
        <v>883</v>
      </c>
      <c r="D12" s="175" t="s">
        <v>50</v>
      </c>
      <c r="E12" s="229">
        <v>155</v>
      </c>
      <c r="F12" s="229"/>
      <c r="G12" s="229"/>
    </row>
    <row r="13" spans="1:7" x14ac:dyDescent="0.2">
      <c r="A13" s="207"/>
      <c r="B13" s="210"/>
      <c r="C13" s="206"/>
      <c r="D13" s="166"/>
      <c r="E13" s="209"/>
      <c r="F13" s="12"/>
      <c r="G13" s="12"/>
    </row>
    <row r="14" spans="1:7" x14ac:dyDescent="0.2">
      <c r="A14" s="161" t="s">
        <v>888</v>
      </c>
      <c r="B14" s="210"/>
      <c r="C14" s="206" t="s">
        <v>884</v>
      </c>
      <c r="D14" s="175" t="s">
        <v>50</v>
      </c>
      <c r="E14" s="229"/>
      <c r="F14" s="229"/>
      <c r="G14" s="229" t="s">
        <v>65</v>
      </c>
    </row>
    <row r="15" spans="1:7" x14ac:dyDescent="0.2">
      <c r="A15" s="207"/>
      <c r="B15" s="210"/>
      <c r="C15" s="206"/>
      <c r="D15" s="175"/>
      <c r="E15" s="209"/>
      <c r="F15" s="12"/>
      <c r="G15" s="12"/>
    </row>
    <row r="16" spans="1:7" x14ac:dyDescent="0.2">
      <c r="A16" s="161" t="s">
        <v>889</v>
      </c>
      <c r="B16" s="210"/>
      <c r="C16" s="206" t="s">
        <v>885</v>
      </c>
      <c r="D16" s="175" t="s">
        <v>50</v>
      </c>
      <c r="E16" s="229"/>
      <c r="F16" s="229"/>
      <c r="G16" s="229" t="s">
        <v>65</v>
      </c>
    </row>
    <row r="17" spans="1:7" x14ac:dyDescent="0.2">
      <c r="A17" s="206"/>
      <c r="B17" s="210"/>
      <c r="C17" s="206"/>
      <c r="D17" s="175"/>
      <c r="E17" s="209"/>
      <c r="F17" s="12"/>
      <c r="G17" s="12"/>
    </row>
    <row r="18" spans="1:7" x14ac:dyDescent="0.2">
      <c r="A18" s="225" t="s">
        <v>890</v>
      </c>
      <c r="B18" s="43" t="s">
        <v>48</v>
      </c>
      <c r="C18" s="226" t="s">
        <v>57</v>
      </c>
      <c r="D18" s="228"/>
      <c r="E18" s="229"/>
      <c r="F18" s="12"/>
      <c r="G18" s="12"/>
    </row>
    <row r="19" spans="1:7" x14ac:dyDescent="0.2">
      <c r="A19" s="225"/>
      <c r="B19" s="225"/>
      <c r="C19" s="226"/>
      <c r="D19" s="228"/>
      <c r="E19" s="229"/>
      <c r="F19" s="12"/>
      <c r="G19" s="12"/>
    </row>
    <row r="20" spans="1:7" ht="36" x14ac:dyDescent="0.2">
      <c r="A20" s="220" t="s">
        <v>891</v>
      </c>
      <c r="B20" s="220" t="s">
        <v>688</v>
      </c>
      <c r="C20" s="220" t="s">
        <v>902</v>
      </c>
      <c r="D20" s="222" t="s">
        <v>61</v>
      </c>
      <c r="E20" s="229">
        <v>125</v>
      </c>
      <c r="F20" s="12"/>
      <c r="G20" s="12"/>
    </row>
    <row r="21" spans="1:7" x14ac:dyDescent="0.2">
      <c r="A21" s="206"/>
      <c r="B21" s="210"/>
      <c r="C21" s="206"/>
      <c r="D21" s="175"/>
      <c r="E21" s="209"/>
      <c r="F21" s="12"/>
      <c r="G21" s="12"/>
    </row>
    <row r="22" spans="1:7" x14ac:dyDescent="0.2">
      <c r="A22" s="29" t="s">
        <v>892</v>
      </c>
      <c r="B22" s="43" t="s">
        <v>867</v>
      </c>
      <c r="C22" s="45" t="s">
        <v>51</v>
      </c>
      <c r="D22" s="30"/>
      <c r="E22" s="44"/>
      <c r="F22" s="12"/>
      <c r="G22" s="12"/>
    </row>
    <row r="23" spans="1:7" x14ac:dyDescent="0.2">
      <c r="A23" s="29"/>
      <c r="B23" s="43"/>
      <c r="C23" s="29"/>
      <c r="D23" s="30"/>
      <c r="E23" s="44"/>
      <c r="F23" s="12"/>
      <c r="G23" s="13"/>
    </row>
    <row r="24" spans="1:7" ht="24" x14ac:dyDescent="0.2">
      <c r="A24" s="29" t="s">
        <v>893</v>
      </c>
      <c r="B24" s="43" t="s">
        <v>868</v>
      </c>
      <c r="C24" s="29" t="s">
        <v>53</v>
      </c>
      <c r="D24" s="30"/>
      <c r="E24" s="44"/>
      <c r="F24" s="12"/>
      <c r="G24" s="12"/>
    </row>
    <row r="25" spans="1:7" x14ac:dyDescent="0.2">
      <c r="A25" s="29"/>
      <c r="B25" s="43"/>
      <c r="C25" s="29"/>
      <c r="D25" s="30"/>
      <c r="E25" s="44"/>
      <c r="F25" s="12"/>
      <c r="G25" s="12"/>
    </row>
    <row r="26" spans="1:7" x14ac:dyDescent="0.2">
      <c r="A26" s="206" t="s">
        <v>894</v>
      </c>
      <c r="B26" s="210"/>
      <c r="C26" s="206" t="s">
        <v>54</v>
      </c>
      <c r="D26" s="166" t="s">
        <v>61</v>
      </c>
      <c r="E26" s="229">
        <v>35</v>
      </c>
      <c r="F26" s="229"/>
      <c r="G26" s="229"/>
    </row>
    <row r="27" spans="1:7" x14ac:dyDescent="0.2">
      <c r="A27" s="206"/>
      <c r="B27" s="210"/>
      <c r="C27" s="206"/>
      <c r="D27" s="166"/>
      <c r="E27" s="229"/>
      <c r="F27" s="229"/>
      <c r="G27" s="229"/>
    </row>
    <row r="28" spans="1:7" x14ac:dyDescent="0.2">
      <c r="A28" s="29" t="s">
        <v>895</v>
      </c>
      <c r="B28" s="43" t="s">
        <v>869</v>
      </c>
      <c r="C28" s="29" t="s">
        <v>126</v>
      </c>
      <c r="D28" s="30"/>
      <c r="E28" s="29"/>
      <c r="F28" s="12"/>
      <c r="G28" s="12"/>
    </row>
    <row r="29" spans="1:7" x14ac:dyDescent="0.2">
      <c r="A29" s="29"/>
      <c r="B29" s="43"/>
      <c r="C29" s="29"/>
      <c r="D29" s="30"/>
      <c r="E29" s="29"/>
      <c r="F29" s="12"/>
      <c r="G29" s="12"/>
    </row>
    <row r="30" spans="1:7" x14ac:dyDescent="0.2">
      <c r="A30" s="29" t="s">
        <v>896</v>
      </c>
      <c r="B30" s="43"/>
      <c r="C30" s="29" t="s">
        <v>54</v>
      </c>
      <c r="D30" s="30" t="s">
        <v>61</v>
      </c>
      <c r="E30" s="229">
        <v>135</v>
      </c>
      <c r="F30" s="12"/>
      <c r="G30" s="12"/>
    </row>
    <row r="31" spans="1:7" x14ac:dyDescent="0.2">
      <c r="A31" s="211"/>
      <c r="B31" s="212"/>
      <c r="C31" s="211"/>
      <c r="D31" s="213"/>
      <c r="E31" s="29"/>
      <c r="F31" s="12"/>
      <c r="G31" s="12"/>
    </row>
    <row r="32" spans="1:7" x14ac:dyDescent="0.2">
      <c r="A32" s="211" t="s">
        <v>897</v>
      </c>
      <c r="B32" s="212" t="s">
        <v>870</v>
      </c>
      <c r="C32" s="214" t="s">
        <v>871</v>
      </c>
      <c r="D32" s="213"/>
      <c r="E32" s="29"/>
      <c r="F32" s="12"/>
      <c r="G32" s="12"/>
    </row>
    <row r="33" spans="1:7" x14ac:dyDescent="0.2">
      <c r="A33" s="206"/>
      <c r="B33" s="210"/>
      <c r="C33" s="29"/>
      <c r="D33" s="30"/>
      <c r="E33" s="44"/>
      <c r="F33" s="12"/>
      <c r="G33" s="12"/>
    </row>
    <row r="34" spans="1:7" ht="24" x14ac:dyDescent="0.2">
      <c r="A34" s="211" t="s">
        <v>898</v>
      </c>
      <c r="B34" s="212" t="s">
        <v>312</v>
      </c>
      <c r="C34" s="211" t="s">
        <v>872</v>
      </c>
      <c r="D34" s="213"/>
      <c r="E34" s="215"/>
      <c r="F34" s="12"/>
      <c r="G34" s="12"/>
    </row>
    <row r="35" spans="1:7" x14ac:dyDescent="0.2">
      <c r="A35" s="206"/>
      <c r="B35" s="212"/>
      <c r="C35" s="211"/>
      <c r="D35" s="213"/>
      <c r="E35" s="209"/>
      <c r="F35" s="12"/>
      <c r="G35" s="12"/>
    </row>
    <row r="36" spans="1:7" x14ac:dyDescent="0.2">
      <c r="A36" s="211" t="s">
        <v>899</v>
      </c>
      <c r="B36" s="210"/>
      <c r="C36" s="211" t="s">
        <v>881</v>
      </c>
      <c r="D36" s="213" t="s">
        <v>50</v>
      </c>
      <c r="E36" s="229">
        <v>1515</v>
      </c>
      <c r="F36" s="12"/>
      <c r="G36" s="12"/>
    </row>
    <row r="37" spans="1:7" ht="6.75" customHeight="1" x14ac:dyDescent="0.2">
      <c r="A37" s="206"/>
      <c r="B37" s="227"/>
      <c r="C37" s="227"/>
      <c r="D37" s="166"/>
      <c r="E37" s="209"/>
      <c r="F37" s="12"/>
      <c r="G37" s="12"/>
    </row>
    <row r="38" spans="1:7" x14ac:dyDescent="0.2">
      <c r="A38" s="211" t="s">
        <v>900</v>
      </c>
      <c r="B38" s="210"/>
      <c r="C38" s="211" t="s">
        <v>873</v>
      </c>
      <c r="D38" s="213" t="s">
        <v>50</v>
      </c>
      <c r="E38" s="229">
        <v>1060</v>
      </c>
      <c r="F38" s="12"/>
      <c r="G38" s="12"/>
    </row>
    <row r="39" spans="1:7" ht="6" customHeight="1" x14ac:dyDescent="0.2">
      <c r="A39" s="206"/>
      <c r="B39" s="227"/>
      <c r="C39" s="227"/>
      <c r="D39" s="166"/>
      <c r="E39" s="168"/>
      <c r="F39" s="12"/>
      <c r="G39" s="12"/>
    </row>
    <row r="40" spans="1:7" x14ac:dyDescent="0.2">
      <c r="A40" s="211" t="s">
        <v>901</v>
      </c>
      <c r="B40" s="210"/>
      <c r="C40" s="211" t="s">
        <v>882</v>
      </c>
      <c r="D40" s="213" t="s">
        <v>50</v>
      </c>
      <c r="E40" s="229">
        <v>155</v>
      </c>
      <c r="F40" s="12"/>
      <c r="G40" s="12"/>
    </row>
    <row r="41" spans="1:7" x14ac:dyDescent="0.2">
      <c r="A41" s="211"/>
      <c r="B41" s="210"/>
      <c r="C41" s="211"/>
      <c r="D41" s="213"/>
      <c r="E41" s="209"/>
      <c r="F41" s="12"/>
      <c r="G41" s="12"/>
    </row>
    <row r="42" spans="1:7" ht="72" x14ac:dyDescent="0.2">
      <c r="A42" s="211" t="s">
        <v>903</v>
      </c>
      <c r="B42" s="220" t="s">
        <v>403</v>
      </c>
      <c r="C42" s="220" t="s">
        <v>912</v>
      </c>
      <c r="D42" s="213" t="s">
        <v>59</v>
      </c>
      <c r="E42" s="209">
        <v>110</v>
      </c>
      <c r="F42" s="12"/>
      <c r="G42" s="12"/>
    </row>
    <row r="43" spans="1:7" x14ac:dyDescent="0.2">
      <c r="A43" s="211"/>
      <c r="B43" s="210"/>
      <c r="C43" s="211"/>
      <c r="D43" s="213"/>
      <c r="E43" s="209"/>
      <c r="F43" s="12"/>
      <c r="G43" s="12"/>
    </row>
    <row r="44" spans="1:7" ht="24" x14ac:dyDescent="0.2">
      <c r="A44" s="260"/>
      <c r="B44" s="261"/>
      <c r="C44" s="304" t="s">
        <v>880</v>
      </c>
      <c r="D44" s="262"/>
      <c r="E44" s="305"/>
      <c r="F44" s="306" t="s">
        <v>8</v>
      </c>
      <c r="G44" s="313"/>
    </row>
  </sheetData>
  <pageMargins left="0.70866141732283472" right="0.70866141732283472" top="0.74803149606299213" bottom="0.74803149606299213" header="0.31496062992125984" footer="0.31496062992125984"/>
  <pageSetup paperSize="9" scale="95" firstPageNumber="69" orientation="portrait" useFirstPageNumber="1" r:id="rId1"/>
  <headerFooter>
    <oddHeader xml:space="preserve">&amp;L&amp;"Arial,Italic"&amp;9Mossel Bay Municipality&amp;"Arial,Regular"
Mossel Bay (UISP): EMFULENI (Phase1 and 2)&amp;R&amp;9Section K : Ducts
     </oddHeader>
    <oddFooter>&amp;L&amp;"Arial,Bold"&amp;9Contract TDR64/2020/2021
Part C2: Pricing Data&amp;C&amp;"Arial,Bold"&amp;9C2&amp;"Arial,Regular" - Page &amp;P&amp;R&amp;"Arial,Bold"&amp;9C2.2
Bill of Qantities</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63EAB-89EA-4AD8-B3A4-A1513B0081E2}">
  <dimension ref="A1:J62"/>
  <sheetViews>
    <sheetView view="pageLayout" topLeftCell="A28" zoomScaleNormal="100" zoomScaleSheetLayoutView="100" workbookViewId="0">
      <selection activeCell="E102" sqref="E102"/>
    </sheetView>
  </sheetViews>
  <sheetFormatPr defaultRowHeight="12.75" x14ac:dyDescent="0.2"/>
  <cols>
    <col min="9" max="9" width="15.7109375" customWidth="1"/>
    <col min="10" max="10" width="9.140625" hidden="1"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1241</v>
      </c>
      <c r="B3" s="265" t="s">
        <v>1242</v>
      </c>
      <c r="C3" s="258"/>
      <c r="D3" s="258"/>
      <c r="E3" s="258"/>
      <c r="F3" s="258"/>
      <c r="G3" s="258"/>
      <c r="H3" s="258"/>
      <c r="I3" s="258"/>
    </row>
    <row r="4" spans="1:9" ht="18" x14ac:dyDescent="0.25">
      <c r="A4" s="154"/>
      <c r="B4" s="266"/>
      <c r="C4" s="154"/>
      <c r="D4" s="154"/>
      <c r="E4" s="154"/>
      <c r="F4" s="154"/>
      <c r="G4" s="154"/>
      <c r="H4" s="154"/>
      <c r="I4" s="154"/>
    </row>
    <row r="5" spans="1:9" ht="18" x14ac:dyDescent="0.25">
      <c r="A5" s="265"/>
      <c r="B5" s="265"/>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70"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2341F-3B7F-4B50-BFC3-8162839FAB9A}">
  <dimension ref="A1:G232"/>
  <sheetViews>
    <sheetView view="pageBreakPreview" zoomScaleNormal="100" zoomScaleSheetLayoutView="100" workbookViewId="0">
      <selection activeCell="C9" sqref="C9"/>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8" width="9.140625" style="34" customWidth="1"/>
    <col min="9" max="16384" width="9.140625" style="34"/>
  </cols>
  <sheetData>
    <row r="1" spans="1:7" ht="24" customHeight="1" x14ac:dyDescent="0.2">
      <c r="A1" s="35" t="s">
        <v>2</v>
      </c>
      <c r="B1" s="35" t="s">
        <v>3</v>
      </c>
      <c r="C1" s="35" t="s">
        <v>7</v>
      </c>
      <c r="D1" s="35" t="s">
        <v>4</v>
      </c>
      <c r="E1" s="35" t="s">
        <v>5</v>
      </c>
      <c r="F1" s="35" t="s">
        <v>6</v>
      </c>
      <c r="G1" s="35" t="s">
        <v>12</v>
      </c>
    </row>
    <row r="2" spans="1:7" x14ac:dyDescent="0.2">
      <c r="A2" s="3"/>
      <c r="B2" s="3"/>
      <c r="C2" s="3"/>
      <c r="D2" s="3"/>
      <c r="E2" s="8"/>
      <c r="F2" s="4"/>
      <c r="G2" s="4"/>
    </row>
    <row r="3" spans="1:7" ht="24" x14ac:dyDescent="0.2">
      <c r="A3" s="225"/>
      <c r="B3" s="225"/>
      <c r="C3" s="226" t="s">
        <v>212</v>
      </c>
      <c r="D3" s="228"/>
      <c r="E3" s="229"/>
      <c r="F3" s="229"/>
      <c r="G3" s="229"/>
    </row>
    <row r="4" spans="1:7" x14ac:dyDescent="0.2">
      <c r="A4" s="225"/>
      <c r="B4" s="225" t="s">
        <v>47</v>
      </c>
      <c r="C4" s="225"/>
      <c r="D4" s="228"/>
      <c r="E4" s="229"/>
      <c r="F4" s="229"/>
      <c r="G4" s="229"/>
    </row>
    <row r="5" spans="1:7" x14ac:dyDescent="0.2">
      <c r="A5" s="225" t="s">
        <v>68</v>
      </c>
      <c r="B5" s="225" t="s">
        <v>67</v>
      </c>
      <c r="C5" s="226" t="s">
        <v>66</v>
      </c>
      <c r="D5" s="228"/>
      <c r="E5" s="229"/>
      <c r="F5" s="229"/>
      <c r="G5" s="229"/>
    </row>
    <row r="6" spans="1:7" x14ac:dyDescent="0.2">
      <c r="A6" s="225"/>
      <c r="B6" s="225" t="s">
        <v>52</v>
      </c>
      <c r="C6" s="225"/>
      <c r="D6" s="228"/>
      <c r="E6" s="229"/>
      <c r="F6" s="229"/>
      <c r="G6" s="229"/>
    </row>
    <row r="7" spans="1:7" ht="24" x14ac:dyDescent="0.2">
      <c r="A7" s="225" t="s">
        <v>69</v>
      </c>
      <c r="B7" s="225" t="s">
        <v>267</v>
      </c>
      <c r="C7" s="225" t="s">
        <v>207</v>
      </c>
      <c r="D7" s="228" t="s">
        <v>56</v>
      </c>
      <c r="E7" s="229"/>
      <c r="F7" s="229"/>
      <c r="G7" s="229" t="s">
        <v>65</v>
      </c>
    </row>
    <row r="8" spans="1:7" x14ac:dyDescent="0.2">
      <c r="A8" s="225"/>
      <c r="B8" s="225"/>
      <c r="C8" s="225"/>
      <c r="D8" s="228"/>
      <c r="E8" s="36"/>
      <c r="F8" s="229"/>
      <c r="G8" s="229"/>
    </row>
    <row r="9" spans="1:7" ht="24" x14ac:dyDescent="0.2">
      <c r="A9" s="225" t="s">
        <v>195</v>
      </c>
      <c r="B9" s="225" t="s">
        <v>266</v>
      </c>
      <c r="C9" s="225" t="s">
        <v>196</v>
      </c>
      <c r="D9" s="228" t="s">
        <v>61</v>
      </c>
      <c r="E9" s="229"/>
      <c r="F9" s="229"/>
      <c r="G9" s="229" t="s">
        <v>65</v>
      </c>
    </row>
    <row r="10" spans="1:7" x14ac:dyDescent="0.2">
      <c r="A10" s="225"/>
      <c r="B10" s="225"/>
      <c r="C10" s="225"/>
      <c r="D10" s="228"/>
      <c r="E10" s="36"/>
      <c r="F10" s="229"/>
      <c r="G10" s="229"/>
    </row>
    <row r="11" spans="1:7" ht="24" x14ac:dyDescent="0.2">
      <c r="A11" s="225" t="s">
        <v>70</v>
      </c>
      <c r="B11" s="225" t="s">
        <v>168</v>
      </c>
      <c r="C11" s="226" t="s">
        <v>49</v>
      </c>
      <c r="D11" s="228"/>
      <c r="E11" s="229"/>
      <c r="F11" s="229"/>
      <c r="G11" s="229"/>
    </row>
    <row r="12" spans="1:7" x14ac:dyDescent="0.2">
      <c r="A12" s="225"/>
      <c r="B12" s="225"/>
      <c r="C12" s="225"/>
      <c r="D12" s="228"/>
      <c r="E12" s="229"/>
      <c r="F12" s="229"/>
      <c r="G12" s="229"/>
    </row>
    <row r="13" spans="1:7" ht="84" x14ac:dyDescent="0.2">
      <c r="A13" s="225" t="s">
        <v>71</v>
      </c>
      <c r="B13" s="191" t="s">
        <v>410</v>
      </c>
      <c r="C13" s="225" t="s">
        <v>111</v>
      </c>
      <c r="D13" s="228"/>
      <c r="E13" s="229"/>
      <c r="F13" s="229"/>
      <c r="G13" s="229"/>
    </row>
    <row r="14" spans="1:7" ht="24" x14ac:dyDescent="0.2">
      <c r="A14" s="225"/>
      <c r="B14" s="225"/>
      <c r="C14" s="225" t="s">
        <v>197</v>
      </c>
      <c r="D14" s="228"/>
      <c r="E14" s="229"/>
      <c r="F14" s="229"/>
      <c r="G14" s="229"/>
    </row>
    <row r="15" spans="1:7" x14ac:dyDescent="0.2">
      <c r="A15" s="225"/>
      <c r="B15" s="225"/>
      <c r="C15" s="225"/>
      <c r="D15" s="228"/>
      <c r="E15" s="229"/>
      <c r="F15" s="229"/>
      <c r="G15" s="229"/>
    </row>
    <row r="16" spans="1:7" x14ac:dyDescent="0.2">
      <c r="A16" s="225"/>
      <c r="B16" s="225"/>
      <c r="C16" s="226" t="s">
        <v>112</v>
      </c>
      <c r="D16" s="228"/>
      <c r="E16" s="229"/>
      <c r="F16" s="229"/>
      <c r="G16" s="229"/>
    </row>
    <row r="17" spans="1:7" x14ac:dyDescent="0.2">
      <c r="A17" s="225"/>
      <c r="B17" s="225"/>
      <c r="C17" s="225"/>
      <c r="D17" s="228"/>
      <c r="E17" s="229"/>
      <c r="F17" s="229"/>
      <c r="G17" s="229"/>
    </row>
    <row r="18" spans="1:7" x14ac:dyDescent="0.2">
      <c r="A18" s="225" t="s">
        <v>72</v>
      </c>
      <c r="B18" s="225"/>
      <c r="C18" s="225" t="s">
        <v>113</v>
      </c>
      <c r="D18" s="228" t="s">
        <v>50</v>
      </c>
      <c r="E18" s="229">
        <v>90</v>
      </c>
      <c r="F18" s="229"/>
      <c r="G18" s="229"/>
    </row>
    <row r="19" spans="1:7" x14ac:dyDescent="0.2">
      <c r="A19" s="225"/>
      <c r="B19" s="225"/>
      <c r="C19" s="225"/>
      <c r="D19" s="228"/>
      <c r="E19" s="229"/>
      <c r="F19" s="229"/>
      <c r="G19" s="229"/>
    </row>
    <row r="20" spans="1:7" x14ac:dyDescent="0.2">
      <c r="A20" s="225" t="s">
        <v>114</v>
      </c>
      <c r="B20" s="225"/>
      <c r="C20" s="225" t="s">
        <v>115</v>
      </c>
      <c r="D20" s="228" t="s">
        <v>50</v>
      </c>
      <c r="E20" s="229"/>
      <c r="F20" s="229"/>
      <c r="G20" s="229" t="s">
        <v>65</v>
      </c>
    </row>
    <row r="21" spans="1:7" x14ac:dyDescent="0.2">
      <c r="A21" s="225"/>
      <c r="B21" s="225"/>
      <c r="C21" s="225"/>
      <c r="D21" s="228"/>
      <c r="E21" s="229"/>
      <c r="F21" s="229"/>
      <c r="G21" s="229"/>
    </row>
    <row r="22" spans="1:7" x14ac:dyDescent="0.2">
      <c r="A22" s="225" t="s">
        <v>116</v>
      </c>
      <c r="B22" s="225"/>
      <c r="C22" s="225" t="s">
        <v>117</v>
      </c>
      <c r="D22" s="228" t="s">
        <v>50</v>
      </c>
      <c r="E22" s="229"/>
      <c r="F22" s="229"/>
      <c r="G22" s="229" t="s">
        <v>65</v>
      </c>
    </row>
    <row r="23" spans="1:7" x14ac:dyDescent="0.2">
      <c r="A23" s="225"/>
      <c r="B23" s="225"/>
      <c r="C23" s="225"/>
      <c r="D23" s="228"/>
      <c r="E23" s="229"/>
      <c r="F23" s="229"/>
      <c r="G23" s="229"/>
    </row>
    <row r="24" spans="1:7" x14ac:dyDescent="0.2">
      <c r="A24" s="225" t="s">
        <v>233</v>
      </c>
      <c r="B24" s="225"/>
      <c r="C24" s="225" t="s">
        <v>208</v>
      </c>
      <c r="D24" s="228" t="s">
        <v>50</v>
      </c>
      <c r="E24" s="229">
        <v>15</v>
      </c>
      <c r="F24" s="229"/>
      <c r="G24" s="229"/>
    </row>
    <row r="25" spans="1:7" x14ac:dyDescent="0.2">
      <c r="A25" s="225"/>
      <c r="B25" s="225"/>
      <c r="C25" s="225"/>
      <c r="D25" s="228"/>
      <c r="E25" s="229"/>
      <c r="F25" s="229"/>
      <c r="G25" s="229"/>
    </row>
    <row r="26" spans="1:7" ht="24" x14ac:dyDescent="0.2">
      <c r="A26" s="225" t="s">
        <v>118</v>
      </c>
      <c r="B26" s="225" t="s">
        <v>119</v>
      </c>
      <c r="C26" s="225" t="s">
        <v>686</v>
      </c>
      <c r="D26" s="228" t="s">
        <v>46</v>
      </c>
      <c r="E26" s="229">
        <v>3</v>
      </c>
      <c r="F26" s="229"/>
      <c r="G26" s="229"/>
    </row>
    <row r="27" spans="1:7" x14ac:dyDescent="0.2">
      <c r="A27" s="225"/>
      <c r="B27" s="56"/>
      <c r="C27" s="225"/>
      <c r="D27" s="228"/>
      <c r="E27" s="229"/>
      <c r="F27" s="229"/>
      <c r="G27" s="229"/>
    </row>
    <row r="28" spans="1:7" ht="36" x14ac:dyDescent="0.2">
      <c r="A28" s="225" t="s">
        <v>120</v>
      </c>
      <c r="B28" s="185" t="s">
        <v>1041</v>
      </c>
      <c r="C28" s="185" t="s">
        <v>1042</v>
      </c>
      <c r="D28" s="228" t="s">
        <v>61</v>
      </c>
      <c r="E28" s="229"/>
      <c r="F28" s="229"/>
      <c r="G28" s="229" t="s">
        <v>65</v>
      </c>
    </row>
    <row r="29" spans="1:7" x14ac:dyDescent="0.2">
      <c r="A29" s="225"/>
      <c r="B29" s="225"/>
      <c r="C29" s="225"/>
      <c r="D29" s="228"/>
      <c r="E29" s="229"/>
      <c r="F29" s="229"/>
      <c r="G29" s="229"/>
    </row>
    <row r="30" spans="1:7" ht="24" x14ac:dyDescent="0.2">
      <c r="A30" s="225" t="s">
        <v>121</v>
      </c>
      <c r="B30" s="225" t="s">
        <v>119</v>
      </c>
      <c r="C30" s="225" t="s">
        <v>122</v>
      </c>
      <c r="D30" s="228" t="s">
        <v>61</v>
      </c>
      <c r="E30" s="229">
        <v>1</v>
      </c>
      <c r="F30" s="229"/>
      <c r="G30" s="229"/>
    </row>
    <row r="31" spans="1:7" x14ac:dyDescent="0.2">
      <c r="A31" s="225"/>
      <c r="B31" s="225"/>
      <c r="C31" s="225"/>
      <c r="D31" s="228"/>
      <c r="E31" s="229"/>
      <c r="F31" s="229"/>
      <c r="G31" s="229"/>
    </row>
    <row r="32" spans="1:7" ht="24" x14ac:dyDescent="0.2">
      <c r="A32" s="220" t="s">
        <v>73</v>
      </c>
      <c r="B32" s="220" t="s">
        <v>692</v>
      </c>
      <c r="C32" s="221" t="s">
        <v>693</v>
      </c>
      <c r="D32" s="222"/>
      <c r="E32" s="187"/>
      <c r="F32" s="229"/>
      <c r="G32" s="229"/>
    </row>
    <row r="33" spans="1:7" x14ac:dyDescent="0.2">
      <c r="A33" s="220"/>
      <c r="B33" s="220"/>
      <c r="C33" s="221"/>
      <c r="D33" s="222"/>
      <c r="E33" s="187"/>
      <c r="F33" s="229"/>
      <c r="G33" s="229"/>
    </row>
    <row r="34" spans="1:7" x14ac:dyDescent="0.2">
      <c r="A34" s="220"/>
      <c r="B34" s="220"/>
      <c r="C34" s="221" t="s">
        <v>145</v>
      </c>
      <c r="D34" s="222"/>
      <c r="E34" s="187"/>
      <c r="F34" s="229"/>
      <c r="G34" s="229"/>
    </row>
    <row r="35" spans="1:7" x14ac:dyDescent="0.2">
      <c r="A35" s="220"/>
      <c r="B35" s="220"/>
      <c r="C35" s="220"/>
      <c r="D35" s="222"/>
      <c r="E35" s="187"/>
      <c r="F35" s="229"/>
      <c r="G35" s="229"/>
    </row>
    <row r="36" spans="1:7" x14ac:dyDescent="0.2">
      <c r="A36" s="220" t="s">
        <v>123</v>
      </c>
      <c r="B36" s="220"/>
      <c r="C36" s="220" t="s">
        <v>714</v>
      </c>
      <c r="D36" s="222" t="s">
        <v>50</v>
      </c>
      <c r="E36" s="163"/>
      <c r="F36" s="229"/>
      <c r="G36" s="229" t="s">
        <v>65</v>
      </c>
    </row>
    <row r="37" spans="1:7" x14ac:dyDescent="0.2">
      <c r="A37" s="225"/>
      <c r="B37" s="225"/>
      <c r="C37" s="225"/>
      <c r="D37" s="228"/>
      <c r="E37" s="229"/>
      <c r="F37" s="229"/>
      <c r="G37" s="229"/>
    </row>
    <row r="38" spans="1:7" x14ac:dyDescent="0.2">
      <c r="A38" s="220" t="s">
        <v>124</v>
      </c>
      <c r="B38" s="220"/>
      <c r="C38" s="220" t="s">
        <v>696</v>
      </c>
      <c r="D38" s="222" t="s">
        <v>50</v>
      </c>
      <c r="E38" s="163">
        <v>15</v>
      </c>
      <c r="F38" s="229"/>
      <c r="G38" s="229"/>
    </row>
    <row r="39" spans="1:7" x14ac:dyDescent="0.2">
      <c r="A39" s="34"/>
      <c r="B39" s="225"/>
      <c r="C39" s="225"/>
      <c r="D39" s="228"/>
      <c r="E39" s="229"/>
      <c r="F39" s="229"/>
      <c r="G39" s="229"/>
    </row>
    <row r="40" spans="1:7" x14ac:dyDescent="0.2">
      <c r="A40" s="220" t="s">
        <v>127</v>
      </c>
      <c r="B40" s="225"/>
      <c r="C40" s="220" t="s">
        <v>697</v>
      </c>
      <c r="D40" s="222" t="s">
        <v>50</v>
      </c>
      <c r="E40" s="229"/>
      <c r="F40" s="229"/>
      <c r="G40" s="229" t="s">
        <v>65</v>
      </c>
    </row>
    <row r="41" spans="1:7" x14ac:dyDescent="0.2">
      <c r="A41" s="220"/>
      <c r="B41" s="225"/>
      <c r="C41" s="220"/>
      <c r="D41" s="222"/>
      <c r="E41" s="229"/>
      <c r="F41" s="229"/>
      <c r="G41" s="229"/>
    </row>
    <row r="42" spans="1:7" x14ac:dyDescent="0.2">
      <c r="A42" s="220"/>
      <c r="B42" s="225"/>
      <c r="C42" s="220"/>
      <c r="D42" s="222"/>
      <c r="E42" s="229"/>
      <c r="F42" s="229"/>
      <c r="G42" s="229"/>
    </row>
    <row r="43" spans="1:7" x14ac:dyDescent="0.2">
      <c r="A43" s="220"/>
      <c r="B43" s="225"/>
      <c r="C43" s="220"/>
      <c r="D43" s="222"/>
      <c r="E43" s="229"/>
      <c r="F43" s="229"/>
      <c r="G43" s="229"/>
    </row>
    <row r="44" spans="1:7" x14ac:dyDescent="0.2">
      <c r="A44" s="220"/>
      <c r="B44" s="225"/>
      <c r="C44" s="220"/>
      <c r="D44" s="222"/>
      <c r="E44" s="229"/>
      <c r="F44" s="229"/>
      <c r="G44" s="229"/>
    </row>
    <row r="45" spans="1:7" x14ac:dyDescent="0.2">
      <c r="A45" s="220"/>
      <c r="B45" s="225"/>
      <c r="C45" s="220"/>
      <c r="D45" s="222"/>
      <c r="E45" s="229"/>
      <c r="F45" s="229"/>
      <c r="G45" s="229"/>
    </row>
    <row r="46" spans="1:7" ht="20.100000000000001" customHeight="1" x14ac:dyDescent="0.2">
      <c r="A46" s="267"/>
      <c r="B46" s="268"/>
      <c r="C46" s="268" t="s">
        <v>26</v>
      </c>
      <c r="D46" s="269"/>
      <c r="E46" s="270"/>
      <c r="F46" s="271"/>
      <c r="G46" s="50"/>
    </row>
    <row r="47" spans="1:7" ht="24" customHeight="1" x14ac:dyDescent="0.2">
      <c r="A47" s="51"/>
      <c r="B47" s="51"/>
      <c r="C47" s="52" t="s">
        <v>42</v>
      </c>
      <c r="D47" s="53"/>
      <c r="E47" s="38"/>
      <c r="F47" s="54"/>
      <c r="G47" s="55"/>
    </row>
    <row r="48" spans="1:7" x14ac:dyDescent="0.2">
      <c r="A48" s="225"/>
      <c r="B48" s="225"/>
      <c r="C48" s="225"/>
      <c r="D48" s="228"/>
      <c r="E48" s="229"/>
      <c r="F48" s="229"/>
      <c r="G48" s="229"/>
    </row>
    <row r="49" spans="1:7" ht="36" x14ac:dyDescent="0.2">
      <c r="A49" s="225" t="s">
        <v>74</v>
      </c>
      <c r="B49" s="225" t="s">
        <v>405</v>
      </c>
      <c r="C49" s="226" t="s">
        <v>677</v>
      </c>
      <c r="D49" s="228"/>
      <c r="E49" s="229"/>
      <c r="F49" s="229"/>
      <c r="G49" s="229"/>
    </row>
    <row r="50" spans="1:7" x14ac:dyDescent="0.2">
      <c r="A50" s="225"/>
      <c r="B50" s="225"/>
      <c r="C50" s="225"/>
      <c r="D50" s="228"/>
      <c r="E50" s="229"/>
      <c r="F50" s="229"/>
      <c r="G50" s="229"/>
    </row>
    <row r="51" spans="1:7" ht="24" x14ac:dyDescent="0.2">
      <c r="A51" s="225"/>
      <c r="B51" s="225" t="s">
        <v>259</v>
      </c>
      <c r="C51" s="225" t="s">
        <v>53</v>
      </c>
      <c r="D51" s="228"/>
      <c r="E51" s="229"/>
      <c r="F51" s="229"/>
      <c r="G51" s="229"/>
    </row>
    <row r="52" spans="1:7" x14ac:dyDescent="0.2">
      <c r="A52" s="225"/>
      <c r="B52" s="225"/>
      <c r="C52" s="225"/>
      <c r="D52" s="228"/>
      <c r="E52" s="229"/>
      <c r="F52" s="229"/>
      <c r="G52" s="229"/>
    </row>
    <row r="53" spans="1:7" ht="13.5" x14ac:dyDescent="0.2">
      <c r="A53" s="225" t="s">
        <v>129</v>
      </c>
      <c r="B53" s="225"/>
      <c r="C53" s="225" t="s">
        <v>54</v>
      </c>
      <c r="D53" s="228" t="s">
        <v>46</v>
      </c>
      <c r="E53" s="229" t="s">
        <v>222</v>
      </c>
      <c r="F53" s="229"/>
      <c r="G53" s="229" t="s">
        <v>65</v>
      </c>
    </row>
    <row r="54" spans="1:7" x14ac:dyDescent="0.2">
      <c r="A54" s="225"/>
      <c r="B54" s="225"/>
      <c r="C54" s="225"/>
      <c r="D54" s="228"/>
      <c r="E54" s="229"/>
      <c r="F54" s="229"/>
      <c r="G54" s="229"/>
    </row>
    <row r="55" spans="1:7" ht="13.5" x14ac:dyDescent="0.2">
      <c r="A55" s="225" t="s">
        <v>691</v>
      </c>
      <c r="B55" s="225"/>
      <c r="C55" s="225" t="s">
        <v>55</v>
      </c>
      <c r="D55" s="228" t="s">
        <v>46</v>
      </c>
      <c r="E55" s="229" t="s">
        <v>222</v>
      </c>
      <c r="F55" s="229"/>
      <c r="G55" s="229" t="s">
        <v>65</v>
      </c>
    </row>
    <row r="56" spans="1:7" x14ac:dyDescent="0.2">
      <c r="A56" s="225"/>
      <c r="B56" s="225"/>
      <c r="C56" s="225"/>
      <c r="D56" s="228"/>
      <c r="E56" s="229"/>
      <c r="F56" s="229"/>
      <c r="G56" s="229"/>
    </row>
    <row r="57" spans="1:7" x14ac:dyDescent="0.2">
      <c r="A57" s="225"/>
      <c r="C57" s="225" t="s">
        <v>126</v>
      </c>
      <c r="D57" s="228"/>
      <c r="E57" s="229"/>
      <c r="F57" s="229"/>
      <c r="G57" s="229"/>
    </row>
    <row r="58" spans="1:7" x14ac:dyDescent="0.2">
      <c r="A58" s="225"/>
      <c r="B58" s="225"/>
      <c r="C58" s="225"/>
      <c r="D58" s="228"/>
      <c r="E58" s="229"/>
      <c r="F58" s="229"/>
      <c r="G58" s="229"/>
    </row>
    <row r="59" spans="1:7" ht="13.5" x14ac:dyDescent="0.2">
      <c r="A59" s="225" t="s">
        <v>699</v>
      </c>
      <c r="B59" s="225"/>
      <c r="C59" s="225" t="s">
        <v>54</v>
      </c>
      <c r="D59" s="228" t="s">
        <v>46</v>
      </c>
      <c r="E59" s="229">
        <v>28</v>
      </c>
      <c r="F59" s="229"/>
      <c r="G59" s="229"/>
    </row>
    <row r="60" spans="1:7" x14ac:dyDescent="0.2">
      <c r="A60" s="225"/>
      <c r="B60" s="225"/>
      <c r="C60" s="225"/>
      <c r="D60" s="228"/>
      <c r="E60" s="36"/>
      <c r="F60" s="229"/>
      <c r="G60" s="229"/>
    </row>
    <row r="61" spans="1:7" ht="13.5" x14ac:dyDescent="0.2">
      <c r="A61" s="225" t="s">
        <v>700</v>
      </c>
      <c r="B61" s="225"/>
      <c r="C61" s="225" t="s">
        <v>55</v>
      </c>
      <c r="D61" s="228" t="s">
        <v>46</v>
      </c>
      <c r="E61" s="229">
        <v>18</v>
      </c>
      <c r="F61" s="229"/>
      <c r="G61" s="229"/>
    </row>
    <row r="62" spans="1:7" x14ac:dyDescent="0.2">
      <c r="A62" s="225"/>
      <c r="B62" s="225"/>
      <c r="C62" s="225"/>
      <c r="D62" s="228"/>
      <c r="E62" s="36"/>
      <c r="F62" s="229"/>
      <c r="G62" s="229"/>
    </row>
    <row r="63" spans="1:7" ht="48" x14ac:dyDescent="0.2">
      <c r="A63" s="225" t="s">
        <v>701</v>
      </c>
      <c r="B63" s="225" t="s">
        <v>403</v>
      </c>
      <c r="C63" s="225" t="s">
        <v>223</v>
      </c>
      <c r="D63" s="228" t="s">
        <v>46</v>
      </c>
      <c r="E63" s="36" t="s">
        <v>222</v>
      </c>
      <c r="F63" s="229"/>
      <c r="G63" s="229" t="s">
        <v>65</v>
      </c>
    </row>
    <row r="64" spans="1:7" x14ac:dyDescent="0.2">
      <c r="A64" s="225"/>
      <c r="B64" s="225"/>
      <c r="C64" s="225"/>
      <c r="D64" s="228"/>
      <c r="E64" s="36"/>
      <c r="F64" s="229"/>
      <c r="G64" s="229"/>
    </row>
    <row r="65" spans="1:7" ht="24" x14ac:dyDescent="0.2">
      <c r="A65" s="225" t="s">
        <v>75</v>
      </c>
      <c r="B65" s="225" t="s">
        <v>168</v>
      </c>
      <c r="C65" s="226" t="s">
        <v>57</v>
      </c>
      <c r="D65" s="228"/>
      <c r="E65" s="229"/>
      <c r="F65" s="229"/>
      <c r="G65" s="229"/>
    </row>
    <row r="66" spans="1:7" x14ac:dyDescent="0.2">
      <c r="A66" s="225"/>
      <c r="B66" s="225"/>
      <c r="C66" s="226"/>
      <c r="D66" s="228"/>
      <c r="E66" s="229"/>
      <c r="F66" s="229"/>
      <c r="G66" s="229"/>
    </row>
    <row r="67" spans="1:7" ht="24" x14ac:dyDescent="0.2">
      <c r="A67" s="220"/>
      <c r="B67" s="220" t="s">
        <v>688</v>
      </c>
      <c r="C67" s="220" t="s">
        <v>689</v>
      </c>
      <c r="D67" s="222"/>
      <c r="E67" s="12"/>
      <c r="F67" s="12"/>
      <c r="G67" s="229"/>
    </row>
    <row r="68" spans="1:7" x14ac:dyDescent="0.2">
      <c r="A68" s="220"/>
      <c r="B68" s="220"/>
      <c r="C68" s="221"/>
      <c r="D68" s="222"/>
      <c r="E68" s="12"/>
      <c r="F68" s="12"/>
      <c r="G68" s="229"/>
    </row>
    <row r="69" spans="1:7" ht="24" x14ac:dyDescent="0.2">
      <c r="A69" s="220" t="s">
        <v>76</v>
      </c>
      <c r="B69" s="220"/>
      <c r="C69" s="220" t="s">
        <v>690</v>
      </c>
      <c r="D69" s="222" t="s">
        <v>61</v>
      </c>
      <c r="E69" s="229">
        <v>5</v>
      </c>
      <c r="F69" s="139"/>
      <c r="G69" s="229"/>
    </row>
    <row r="70" spans="1:7" x14ac:dyDescent="0.2">
      <c r="A70" s="220"/>
      <c r="B70" s="220"/>
      <c r="C70" s="220"/>
      <c r="D70" s="222"/>
      <c r="E70" s="12"/>
      <c r="F70" s="139"/>
      <c r="G70" s="229"/>
    </row>
    <row r="71" spans="1:7" ht="36" x14ac:dyDescent="0.2">
      <c r="A71" s="225" t="s">
        <v>702</v>
      </c>
      <c r="B71" s="225" t="s">
        <v>261</v>
      </c>
      <c r="C71" s="225" t="s">
        <v>678</v>
      </c>
      <c r="D71" s="228" t="s">
        <v>46</v>
      </c>
      <c r="E71" s="229">
        <v>6</v>
      </c>
      <c r="F71" s="229"/>
      <c r="G71" s="229"/>
    </row>
    <row r="72" spans="1:7" x14ac:dyDescent="0.2">
      <c r="A72" s="225"/>
      <c r="B72" s="225"/>
      <c r="C72" s="225"/>
      <c r="D72" s="228"/>
      <c r="E72" s="229"/>
      <c r="F72" s="229"/>
      <c r="G72" s="229"/>
    </row>
    <row r="73" spans="1:7" ht="24" x14ac:dyDescent="0.2">
      <c r="A73" s="225" t="s">
        <v>77</v>
      </c>
      <c r="B73" s="225" t="s">
        <v>406</v>
      </c>
      <c r="C73" s="226" t="s">
        <v>131</v>
      </c>
      <c r="D73" s="228"/>
      <c r="E73" s="229"/>
      <c r="F73" s="229"/>
      <c r="G73" s="229"/>
    </row>
    <row r="74" spans="1:7" x14ac:dyDescent="0.2">
      <c r="A74" s="225"/>
      <c r="B74" s="225"/>
      <c r="C74" s="225"/>
      <c r="D74" s="228"/>
      <c r="E74" s="229"/>
      <c r="F74" s="229"/>
      <c r="G74" s="229"/>
    </row>
    <row r="75" spans="1:7" x14ac:dyDescent="0.2">
      <c r="A75" s="225" t="s">
        <v>78</v>
      </c>
      <c r="B75" s="220" t="s">
        <v>273</v>
      </c>
      <c r="C75" s="225" t="s">
        <v>132</v>
      </c>
      <c r="D75" s="228"/>
      <c r="E75" s="229"/>
      <c r="F75" s="229"/>
      <c r="G75" s="229"/>
    </row>
    <row r="76" spans="1:7" x14ac:dyDescent="0.2">
      <c r="A76" s="225"/>
      <c r="B76" s="225"/>
      <c r="C76" s="225"/>
      <c r="D76" s="228"/>
      <c r="E76" s="229"/>
      <c r="F76" s="229"/>
      <c r="G76" s="229"/>
    </row>
    <row r="77" spans="1:7" x14ac:dyDescent="0.2">
      <c r="A77" s="225" t="s">
        <v>134</v>
      </c>
      <c r="B77" s="225"/>
      <c r="C77" s="225" t="s">
        <v>667</v>
      </c>
      <c r="D77" s="228" t="s">
        <v>59</v>
      </c>
      <c r="E77" s="229">
        <v>2</v>
      </c>
      <c r="F77" s="229"/>
      <c r="G77" s="229"/>
    </row>
    <row r="78" spans="1:7" x14ac:dyDescent="0.2">
      <c r="A78" s="225"/>
      <c r="B78" s="225"/>
      <c r="C78" s="225"/>
      <c r="D78" s="228"/>
      <c r="E78" s="229"/>
      <c r="F78" s="229"/>
      <c r="G78" s="229"/>
    </row>
    <row r="79" spans="1:7" ht="18" customHeight="1" x14ac:dyDescent="0.2">
      <c r="A79" s="225" t="s">
        <v>135</v>
      </c>
      <c r="B79" s="225"/>
      <c r="C79" s="225" t="s">
        <v>1119</v>
      </c>
      <c r="D79" s="228" t="s">
        <v>59</v>
      </c>
      <c r="E79" s="229">
        <v>2</v>
      </c>
      <c r="F79" s="229"/>
      <c r="G79" s="229"/>
    </row>
    <row r="80" spans="1:7" x14ac:dyDescent="0.2">
      <c r="A80" s="225"/>
      <c r="B80" s="225"/>
      <c r="C80" s="225"/>
      <c r="D80" s="228"/>
      <c r="E80" s="229"/>
      <c r="F80" s="229"/>
      <c r="G80" s="229"/>
    </row>
    <row r="81" spans="1:7" x14ac:dyDescent="0.2">
      <c r="A81" s="225" t="s">
        <v>715</v>
      </c>
      <c r="B81" s="225"/>
      <c r="C81" s="225" t="s">
        <v>669</v>
      </c>
      <c r="D81" s="228" t="s">
        <v>59</v>
      </c>
      <c r="E81" s="229">
        <v>1</v>
      </c>
      <c r="F81" s="229"/>
      <c r="G81" s="229"/>
    </row>
    <row r="82" spans="1:7" x14ac:dyDescent="0.2">
      <c r="A82" s="225"/>
      <c r="B82" s="225"/>
      <c r="C82" s="225"/>
      <c r="D82" s="228"/>
      <c r="E82" s="229"/>
      <c r="F82" s="229"/>
      <c r="G82" s="229"/>
    </row>
    <row r="83" spans="1:7" ht="24" x14ac:dyDescent="0.2">
      <c r="A83" s="225" t="s">
        <v>79</v>
      </c>
      <c r="B83" s="225" t="s">
        <v>63</v>
      </c>
      <c r="C83" s="226" t="s">
        <v>62</v>
      </c>
      <c r="D83" s="228"/>
      <c r="E83" s="229"/>
      <c r="F83" s="229"/>
      <c r="G83" s="229"/>
    </row>
    <row r="84" spans="1:7" x14ac:dyDescent="0.2">
      <c r="A84" s="225"/>
      <c r="B84" s="225"/>
      <c r="C84" s="225"/>
      <c r="D84" s="228"/>
      <c r="E84" s="229"/>
      <c r="F84" s="229"/>
      <c r="G84" s="229"/>
    </row>
    <row r="85" spans="1:7" ht="24" x14ac:dyDescent="0.2">
      <c r="A85" s="225" t="s">
        <v>137</v>
      </c>
      <c r="B85" s="225" t="s">
        <v>52</v>
      </c>
      <c r="C85" s="225" t="s">
        <v>133</v>
      </c>
      <c r="D85" s="228"/>
      <c r="E85" s="229"/>
      <c r="F85" s="229"/>
      <c r="G85" s="229"/>
    </row>
    <row r="86" spans="1:7" x14ac:dyDescent="0.2">
      <c r="A86" s="225"/>
      <c r="B86" s="225"/>
      <c r="C86" s="225"/>
      <c r="D86" s="228"/>
      <c r="E86" s="229"/>
      <c r="F86" s="229"/>
      <c r="G86" s="229"/>
    </row>
    <row r="87" spans="1:7" ht="24" x14ac:dyDescent="0.2">
      <c r="A87" s="225" t="s">
        <v>1328</v>
      </c>
      <c r="B87" s="225"/>
      <c r="C87" s="225" t="s">
        <v>224</v>
      </c>
      <c r="D87" s="228" t="s">
        <v>50</v>
      </c>
      <c r="E87" s="36">
        <v>105</v>
      </c>
      <c r="F87" s="229"/>
      <c r="G87" s="229"/>
    </row>
    <row r="88" spans="1:7" x14ac:dyDescent="0.2">
      <c r="A88" s="225"/>
      <c r="B88" s="225"/>
      <c r="C88" s="225"/>
      <c r="D88" s="228"/>
      <c r="E88" s="36"/>
      <c r="F88" s="229"/>
      <c r="G88" s="229"/>
    </row>
    <row r="89" spans="1:7" x14ac:dyDescent="0.2">
      <c r="A89" s="225"/>
      <c r="B89" s="225"/>
      <c r="C89" s="225"/>
      <c r="D89" s="228"/>
      <c r="E89" s="36"/>
      <c r="F89" s="229"/>
      <c r="G89" s="229"/>
    </row>
    <row r="90" spans="1:7" ht="20.100000000000001" customHeight="1" x14ac:dyDescent="0.2">
      <c r="A90" s="267"/>
      <c r="B90" s="268"/>
      <c r="C90" s="268" t="s">
        <v>26</v>
      </c>
      <c r="D90" s="269"/>
      <c r="E90" s="270"/>
      <c r="F90" s="271"/>
      <c r="G90" s="50"/>
    </row>
    <row r="91" spans="1:7" ht="24" customHeight="1" x14ac:dyDescent="0.2">
      <c r="A91" s="51"/>
      <c r="B91" s="51"/>
      <c r="C91" s="52" t="s">
        <v>42</v>
      </c>
      <c r="D91" s="53"/>
      <c r="E91" s="38"/>
      <c r="F91" s="54"/>
      <c r="G91" s="55"/>
    </row>
    <row r="92" spans="1:7" x14ac:dyDescent="0.2">
      <c r="A92" s="225"/>
      <c r="B92" s="225"/>
      <c r="C92" s="225"/>
      <c r="D92" s="228"/>
      <c r="E92" s="36"/>
      <c r="F92" s="229"/>
      <c r="G92" s="229"/>
    </row>
    <row r="93" spans="1:7" x14ac:dyDescent="0.2">
      <c r="A93" s="225" t="s">
        <v>80</v>
      </c>
      <c r="B93" s="225"/>
      <c r="C93" s="226" t="s">
        <v>136</v>
      </c>
      <c r="D93" s="228"/>
      <c r="E93" s="229"/>
      <c r="F93" s="229"/>
      <c r="G93" s="229"/>
    </row>
    <row r="94" spans="1:7" x14ac:dyDescent="0.2">
      <c r="A94" s="225"/>
      <c r="B94" s="225"/>
      <c r="C94" s="225"/>
      <c r="D94" s="228"/>
      <c r="E94" s="229"/>
      <c r="F94" s="229"/>
      <c r="G94" s="229"/>
    </row>
    <row r="95" spans="1:7" ht="64.5" customHeight="1" x14ac:dyDescent="0.2">
      <c r="A95" s="225" t="s">
        <v>81</v>
      </c>
      <c r="B95" s="225" t="s">
        <v>407</v>
      </c>
      <c r="C95" s="225" t="s">
        <v>1246</v>
      </c>
      <c r="D95" s="228"/>
      <c r="E95" s="229"/>
      <c r="F95" s="229"/>
      <c r="G95" s="229"/>
    </row>
    <row r="96" spans="1:7" x14ac:dyDescent="0.2">
      <c r="A96" s="225"/>
      <c r="B96" s="225"/>
      <c r="C96" s="225"/>
      <c r="D96" s="228"/>
      <c r="E96" s="229"/>
      <c r="F96" s="229"/>
      <c r="G96" s="229"/>
    </row>
    <row r="97" spans="1:7" x14ac:dyDescent="0.2">
      <c r="A97" s="225"/>
      <c r="B97" s="225"/>
      <c r="C97" s="226" t="s">
        <v>112</v>
      </c>
      <c r="D97" s="228"/>
      <c r="E97" s="229"/>
      <c r="F97" s="229"/>
      <c r="G97" s="229"/>
    </row>
    <row r="98" spans="1:7" x14ac:dyDescent="0.2">
      <c r="A98" s="225"/>
      <c r="B98" s="225"/>
      <c r="C98" s="225"/>
      <c r="D98" s="228"/>
      <c r="E98" s="229"/>
      <c r="F98" s="229"/>
      <c r="G98" s="229"/>
    </row>
    <row r="99" spans="1:7" x14ac:dyDescent="0.2">
      <c r="A99" s="225" t="s">
        <v>247</v>
      </c>
      <c r="B99" s="225"/>
      <c r="C99" s="225" t="s">
        <v>138</v>
      </c>
      <c r="D99" s="228" t="s">
        <v>59</v>
      </c>
      <c r="E99" s="229">
        <v>4</v>
      </c>
      <c r="F99" s="229"/>
      <c r="G99" s="229"/>
    </row>
    <row r="100" spans="1:7" x14ac:dyDescent="0.2">
      <c r="A100" s="225"/>
      <c r="B100" s="225"/>
      <c r="C100" s="225"/>
      <c r="D100" s="228"/>
      <c r="E100" s="229"/>
      <c r="F100" s="229"/>
      <c r="G100" s="229"/>
    </row>
    <row r="101" spans="1:7" x14ac:dyDescent="0.2">
      <c r="A101" s="225" t="s">
        <v>248</v>
      </c>
      <c r="B101" s="225"/>
      <c r="C101" s="225" t="s">
        <v>139</v>
      </c>
      <c r="D101" s="228" t="s">
        <v>59</v>
      </c>
      <c r="E101" s="36"/>
      <c r="F101" s="229"/>
      <c r="G101" s="229" t="s">
        <v>65</v>
      </c>
    </row>
    <row r="102" spans="1:7" x14ac:dyDescent="0.2">
      <c r="A102" s="225"/>
      <c r="B102" s="225"/>
      <c r="C102" s="225"/>
      <c r="D102" s="228"/>
      <c r="E102" s="229"/>
      <c r="F102" s="229"/>
      <c r="G102" s="229"/>
    </row>
    <row r="103" spans="1:7" x14ac:dyDescent="0.2">
      <c r="A103" s="225" t="s">
        <v>680</v>
      </c>
      <c r="B103" s="225"/>
      <c r="C103" s="225" t="s">
        <v>140</v>
      </c>
      <c r="D103" s="228" t="s">
        <v>59</v>
      </c>
      <c r="E103" s="229"/>
      <c r="F103" s="229"/>
      <c r="G103" s="229" t="s">
        <v>65</v>
      </c>
    </row>
    <row r="104" spans="1:7" x14ac:dyDescent="0.2">
      <c r="A104" s="225"/>
      <c r="B104" s="225"/>
      <c r="C104" s="225"/>
      <c r="D104" s="228"/>
      <c r="E104" s="229"/>
      <c r="F104" s="229"/>
      <c r="G104" s="229"/>
    </row>
    <row r="105" spans="1:7" x14ac:dyDescent="0.2">
      <c r="A105" s="225" t="s">
        <v>681</v>
      </c>
      <c r="B105" s="225"/>
      <c r="C105" s="225" t="s">
        <v>220</v>
      </c>
      <c r="D105" s="228" t="s">
        <v>59</v>
      </c>
      <c r="E105" s="229">
        <v>1</v>
      </c>
      <c r="F105" s="229"/>
      <c r="G105" s="229"/>
    </row>
    <row r="106" spans="1:7" x14ac:dyDescent="0.2">
      <c r="A106" s="225"/>
      <c r="B106" s="225"/>
      <c r="C106" s="225"/>
      <c r="D106" s="228"/>
      <c r="E106" s="229"/>
      <c r="F106" s="229"/>
      <c r="G106" s="229"/>
    </row>
    <row r="107" spans="1:7" x14ac:dyDescent="0.2">
      <c r="A107" s="225" t="s">
        <v>83</v>
      </c>
      <c r="B107" s="225" t="s">
        <v>913</v>
      </c>
      <c r="C107" s="226" t="s">
        <v>915</v>
      </c>
      <c r="D107" s="228"/>
      <c r="E107" s="229"/>
      <c r="F107" s="229"/>
      <c r="G107" s="229"/>
    </row>
    <row r="108" spans="1:7" x14ac:dyDescent="0.2">
      <c r="A108" s="225"/>
      <c r="B108" s="225"/>
      <c r="C108" s="225"/>
      <c r="D108" s="228"/>
      <c r="E108" s="229"/>
      <c r="F108" s="229"/>
      <c r="G108" s="229"/>
    </row>
    <row r="109" spans="1:7" ht="36" x14ac:dyDescent="0.2">
      <c r="A109" s="225" t="s">
        <v>916</v>
      </c>
      <c r="B109" s="225" t="s">
        <v>919</v>
      </c>
      <c r="C109" s="225" t="s">
        <v>914</v>
      </c>
      <c r="D109" s="228" t="s">
        <v>59</v>
      </c>
      <c r="E109" s="229">
        <v>1</v>
      </c>
      <c r="F109" s="229"/>
      <c r="G109" s="229"/>
    </row>
    <row r="110" spans="1:7" x14ac:dyDescent="0.2">
      <c r="A110" s="225"/>
      <c r="B110" s="225"/>
      <c r="C110" s="225"/>
      <c r="D110" s="228"/>
      <c r="E110" s="229"/>
      <c r="F110" s="229"/>
      <c r="G110" s="229"/>
    </row>
    <row r="111" spans="1:7" ht="36.75" customHeight="1" x14ac:dyDescent="0.2">
      <c r="A111" s="225" t="s">
        <v>918</v>
      </c>
      <c r="B111" s="225" t="s">
        <v>920</v>
      </c>
      <c r="C111" s="225" t="s">
        <v>917</v>
      </c>
      <c r="D111" s="228" t="s">
        <v>59</v>
      </c>
      <c r="E111" s="36" t="s">
        <v>222</v>
      </c>
      <c r="F111" s="229"/>
      <c r="G111" s="229" t="s">
        <v>65</v>
      </c>
    </row>
    <row r="112" spans="1:7" x14ac:dyDescent="0.2">
      <c r="A112" s="225"/>
      <c r="B112" s="225"/>
      <c r="C112" s="226"/>
      <c r="D112" s="228"/>
      <c r="E112" s="229"/>
      <c r="F112" s="229"/>
      <c r="G112" s="229"/>
    </row>
    <row r="113" spans="1:7" ht="26.25" customHeight="1" x14ac:dyDescent="0.2">
      <c r="A113" s="225" t="s">
        <v>84</v>
      </c>
      <c r="B113" s="225" t="s">
        <v>262</v>
      </c>
      <c r="C113" s="225" t="s">
        <v>203</v>
      </c>
      <c r="D113" s="228" t="s">
        <v>56</v>
      </c>
      <c r="E113" s="36" t="s">
        <v>222</v>
      </c>
      <c r="F113" s="229"/>
      <c r="G113" s="229" t="s">
        <v>65</v>
      </c>
    </row>
    <row r="114" spans="1:7" x14ac:dyDescent="0.2">
      <c r="A114" s="225"/>
      <c r="B114" s="225"/>
      <c r="C114" s="225"/>
      <c r="D114" s="228"/>
      <c r="E114" s="229"/>
      <c r="F114" s="186"/>
      <c r="G114" s="229"/>
    </row>
    <row r="115" spans="1:7" ht="24" x14ac:dyDescent="0.2">
      <c r="A115" s="225" t="s">
        <v>85</v>
      </c>
      <c r="B115" s="225" t="s">
        <v>679</v>
      </c>
      <c r="C115" s="226" t="s">
        <v>676</v>
      </c>
      <c r="D115" s="53"/>
      <c r="E115" s="38"/>
      <c r="F115" s="54"/>
      <c r="G115" s="55"/>
    </row>
    <row r="116" spans="1:7" x14ac:dyDescent="0.2">
      <c r="A116" s="225"/>
      <c r="B116" s="225"/>
      <c r="C116" s="225"/>
      <c r="D116" s="228"/>
      <c r="E116" s="229"/>
      <c r="F116" s="186"/>
      <c r="G116" s="229"/>
    </row>
    <row r="117" spans="1:7" ht="84" x14ac:dyDescent="0.2">
      <c r="A117" s="225" t="s">
        <v>694</v>
      </c>
      <c r="B117" s="225" t="s">
        <v>409</v>
      </c>
      <c r="C117" s="225" t="s">
        <v>1233</v>
      </c>
      <c r="D117" s="53"/>
      <c r="E117" s="38"/>
      <c r="F117" s="54"/>
      <c r="G117" s="55"/>
    </row>
    <row r="118" spans="1:7" x14ac:dyDescent="0.2">
      <c r="A118" s="225"/>
      <c r="B118" s="225"/>
      <c r="C118" s="226"/>
      <c r="D118" s="53"/>
      <c r="E118" s="38"/>
      <c r="F118" s="54"/>
      <c r="G118" s="55"/>
    </row>
    <row r="119" spans="1:7" x14ac:dyDescent="0.2">
      <c r="A119" s="220" t="s">
        <v>704</v>
      </c>
      <c r="B119" s="220"/>
      <c r="C119" s="220" t="s">
        <v>671</v>
      </c>
      <c r="D119" s="222" t="s">
        <v>59</v>
      </c>
      <c r="E119" s="38"/>
      <c r="F119" s="54"/>
      <c r="G119" s="229" t="s">
        <v>65</v>
      </c>
    </row>
    <row r="120" spans="1:7" x14ac:dyDescent="0.2">
      <c r="A120" s="225"/>
      <c r="B120" s="220"/>
      <c r="C120" s="220"/>
      <c r="D120" s="222"/>
      <c r="E120" s="38"/>
      <c r="F120" s="54"/>
      <c r="G120" s="55"/>
    </row>
    <row r="121" spans="1:7" x14ac:dyDescent="0.2">
      <c r="A121" s="220" t="s">
        <v>705</v>
      </c>
      <c r="B121" s="220"/>
      <c r="C121" s="220" t="s">
        <v>672</v>
      </c>
      <c r="D121" s="222" t="s">
        <v>59</v>
      </c>
      <c r="E121" s="38"/>
      <c r="F121" s="54"/>
      <c r="G121" s="229" t="s">
        <v>65</v>
      </c>
    </row>
    <row r="122" spans="1:7" x14ac:dyDescent="0.2">
      <c r="A122" s="225"/>
      <c r="B122" s="220"/>
      <c r="C122" s="220"/>
      <c r="D122" s="222"/>
      <c r="E122" s="38"/>
      <c r="F122" s="54"/>
      <c r="G122" s="55"/>
    </row>
    <row r="123" spans="1:7" x14ac:dyDescent="0.2">
      <c r="A123" s="220" t="s">
        <v>706</v>
      </c>
      <c r="B123" s="220"/>
      <c r="C123" s="220" t="s">
        <v>673</v>
      </c>
      <c r="D123" s="222" t="s">
        <v>59</v>
      </c>
      <c r="E123" s="38"/>
      <c r="F123" s="54"/>
      <c r="G123" s="229" t="s">
        <v>65</v>
      </c>
    </row>
    <row r="124" spans="1:7" x14ac:dyDescent="0.2">
      <c r="A124" s="225"/>
      <c r="B124" s="220"/>
      <c r="C124" s="220"/>
      <c r="D124" s="222"/>
      <c r="E124" s="38"/>
      <c r="F124" s="54"/>
      <c r="G124" s="55"/>
    </row>
    <row r="125" spans="1:7" x14ac:dyDescent="0.2">
      <c r="A125" s="220" t="s">
        <v>707</v>
      </c>
      <c r="B125" s="220"/>
      <c r="C125" s="220" t="s">
        <v>674</v>
      </c>
      <c r="D125" s="222" t="s">
        <v>59</v>
      </c>
      <c r="E125" s="38">
        <v>4</v>
      </c>
      <c r="F125" s="54"/>
      <c r="G125" s="55"/>
    </row>
    <row r="126" spans="1:7" x14ac:dyDescent="0.2">
      <c r="A126" s="225"/>
      <c r="B126" s="220"/>
      <c r="C126" s="220"/>
      <c r="D126" s="222"/>
      <c r="E126" s="38"/>
      <c r="F126" s="54"/>
      <c r="G126" s="55"/>
    </row>
    <row r="127" spans="1:7" x14ac:dyDescent="0.2">
      <c r="A127" s="220" t="s">
        <v>1126</v>
      </c>
      <c r="B127" s="220"/>
      <c r="C127" s="220" t="s">
        <v>675</v>
      </c>
      <c r="D127" s="222" t="s">
        <v>59</v>
      </c>
      <c r="E127" s="38">
        <v>1</v>
      </c>
      <c r="F127" s="54"/>
      <c r="G127" s="55"/>
    </row>
    <row r="128" spans="1:7" x14ac:dyDescent="0.2">
      <c r="A128" s="220"/>
      <c r="B128" s="220"/>
      <c r="C128" s="220"/>
      <c r="D128" s="222"/>
      <c r="E128" s="38"/>
      <c r="F128" s="54"/>
      <c r="G128" s="55"/>
    </row>
    <row r="129" spans="1:7" x14ac:dyDescent="0.2">
      <c r="A129" s="220"/>
      <c r="B129" s="220"/>
      <c r="C129" s="220"/>
      <c r="D129" s="222"/>
      <c r="E129" s="38"/>
      <c r="F129" s="54"/>
      <c r="G129" s="55"/>
    </row>
    <row r="130" spans="1:7" x14ac:dyDescent="0.2">
      <c r="A130" s="220"/>
      <c r="B130" s="220"/>
      <c r="C130" s="220"/>
      <c r="D130" s="222"/>
      <c r="E130" s="38"/>
      <c r="F130" s="54"/>
      <c r="G130" s="55"/>
    </row>
    <row r="131" spans="1:7" x14ac:dyDescent="0.2">
      <c r="A131" s="220"/>
      <c r="B131" s="220"/>
      <c r="C131" s="220"/>
      <c r="D131" s="222"/>
      <c r="E131" s="38"/>
      <c r="F131" s="54"/>
      <c r="G131" s="55"/>
    </row>
    <row r="132" spans="1:7" x14ac:dyDescent="0.2">
      <c r="A132" s="220"/>
      <c r="B132" s="220"/>
      <c r="C132" s="220"/>
      <c r="D132" s="222"/>
      <c r="E132" s="38"/>
      <c r="F132" s="54"/>
      <c r="G132" s="55"/>
    </row>
    <row r="133" spans="1:7" ht="20.100000000000001" customHeight="1" x14ac:dyDescent="0.2">
      <c r="A133" s="267"/>
      <c r="B133" s="268"/>
      <c r="C133" s="268" t="s">
        <v>26</v>
      </c>
      <c r="D133" s="269"/>
      <c r="E133" s="270"/>
      <c r="F133" s="271"/>
      <c r="G133" s="50"/>
    </row>
    <row r="134" spans="1:7" ht="24" customHeight="1" x14ac:dyDescent="0.2">
      <c r="A134" s="51"/>
      <c r="B134" s="51"/>
      <c r="C134" s="52" t="s">
        <v>42</v>
      </c>
      <c r="D134" s="53"/>
      <c r="E134" s="38"/>
      <c r="F134" s="54"/>
      <c r="G134" s="55"/>
    </row>
    <row r="135" spans="1:7" x14ac:dyDescent="0.2">
      <c r="A135" s="225"/>
      <c r="B135" s="225"/>
      <c r="C135" s="225"/>
      <c r="D135" s="228"/>
      <c r="E135" s="229"/>
      <c r="F135" s="186"/>
      <c r="G135" s="229"/>
    </row>
    <row r="136" spans="1:7" ht="96" x14ac:dyDescent="0.2">
      <c r="A136" s="225" t="s">
        <v>695</v>
      </c>
      <c r="B136" s="225" t="s">
        <v>409</v>
      </c>
      <c r="C136" s="225" t="s">
        <v>1234</v>
      </c>
      <c r="D136" s="228"/>
      <c r="E136" s="36"/>
      <c r="F136" s="54"/>
      <c r="G136" s="55"/>
    </row>
    <row r="137" spans="1:7" x14ac:dyDescent="0.2">
      <c r="A137" s="225"/>
      <c r="B137" s="225"/>
      <c r="C137" s="225"/>
      <c r="D137" s="228"/>
      <c r="E137" s="36"/>
      <c r="F137" s="54"/>
      <c r="G137" s="55"/>
    </row>
    <row r="138" spans="1:7" x14ac:dyDescent="0.2">
      <c r="A138" s="220" t="s">
        <v>1127</v>
      </c>
      <c r="B138" s="220"/>
      <c r="C138" s="220" t="s">
        <v>671</v>
      </c>
      <c r="D138" s="222" t="s">
        <v>59</v>
      </c>
      <c r="E138" s="38"/>
      <c r="F138" s="54"/>
      <c r="G138" s="229" t="s">
        <v>65</v>
      </c>
    </row>
    <row r="139" spans="1:7" x14ac:dyDescent="0.2">
      <c r="A139" s="225"/>
      <c r="B139" s="220"/>
      <c r="C139" s="220"/>
      <c r="D139" s="222"/>
      <c r="E139" s="38"/>
      <c r="F139" s="54"/>
      <c r="G139" s="55"/>
    </row>
    <row r="140" spans="1:7" x14ac:dyDescent="0.2">
      <c r="A140" s="220" t="s">
        <v>1128</v>
      </c>
      <c r="B140" s="220"/>
      <c r="C140" s="220" t="s">
        <v>672</v>
      </c>
      <c r="D140" s="222" t="s">
        <v>59</v>
      </c>
      <c r="E140" s="229" t="s">
        <v>222</v>
      </c>
      <c r="F140" s="229"/>
      <c r="G140" s="229" t="s">
        <v>65</v>
      </c>
    </row>
    <row r="141" spans="1:7" x14ac:dyDescent="0.2">
      <c r="A141" s="225"/>
      <c r="B141" s="220"/>
      <c r="C141" s="220"/>
      <c r="D141" s="222"/>
      <c r="E141" s="38"/>
      <c r="F141" s="54"/>
      <c r="G141" s="55"/>
    </row>
    <row r="142" spans="1:7" x14ac:dyDescent="0.2">
      <c r="A142" s="220" t="s">
        <v>1129</v>
      </c>
      <c r="B142" s="220"/>
      <c r="C142" s="220" t="s">
        <v>673</v>
      </c>
      <c r="D142" s="222" t="s">
        <v>59</v>
      </c>
      <c r="E142" s="229" t="s">
        <v>222</v>
      </c>
      <c r="F142" s="229"/>
      <c r="G142" s="229" t="s">
        <v>65</v>
      </c>
    </row>
    <row r="143" spans="1:7" x14ac:dyDescent="0.2">
      <c r="A143" s="225"/>
      <c r="B143" s="220"/>
      <c r="C143" s="220"/>
      <c r="D143" s="222"/>
      <c r="E143" s="38"/>
      <c r="F143" s="54"/>
      <c r="G143" s="55"/>
    </row>
    <row r="144" spans="1:7" x14ac:dyDescent="0.2">
      <c r="A144" s="220" t="s">
        <v>1130</v>
      </c>
      <c r="B144" s="220"/>
      <c r="C144" s="220" t="s">
        <v>674</v>
      </c>
      <c r="D144" s="222" t="s">
        <v>59</v>
      </c>
      <c r="E144" s="229" t="s">
        <v>222</v>
      </c>
      <c r="F144" s="229"/>
      <c r="G144" s="229" t="s">
        <v>65</v>
      </c>
    </row>
    <row r="145" spans="1:7" x14ac:dyDescent="0.2">
      <c r="A145" s="225"/>
      <c r="B145" s="220"/>
      <c r="C145" s="220"/>
      <c r="D145" s="222"/>
      <c r="E145" s="38"/>
      <c r="F145" s="54"/>
      <c r="G145" s="55"/>
    </row>
    <row r="146" spans="1:7" x14ac:dyDescent="0.2">
      <c r="A146" s="220" t="s">
        <v>1131</v>
      </c>
      <c r="B146" s="220"/>
      <c r="C146" s="220" t="s">
        <v>675</v>
      </c>
      <c r="D146" s="222" t="s">
        <v>59</v>
      </c>
      <c r="E146" s="229">
        <v>7</v>
      </c>
      <c r="F146" s="229"/>
      <c r="G146" s="229"/>
    </row>
    <row r="147" spans="1:7" x14ac:dyDescent="0.2">
      <c r="A147" s="225"/>
      <c r="B147" s="225"/>
      <c r="C147" s="225"/>
      <c r="D147" s="228"/>
      <c r="E147" s="36"/>
      <c r="F147" s="54"/>
      <c r="G147" s="55"/>
    </row>
    <row r="148" spans="1:7" ht="84" x14ac:dyDescent="0.2">
      <c r="A148" s="225" t="s">
        <v>708</v>
      </c>
      <c r="B148" s="225" t="s">
        <v>410</v>
      </c>
      <c r="C148" s="225" t="s">
        <v>1219</v>
      </c>
      <c r="D148" s="228"/>
      <c r="E148" s="36"/>
      <c r="F148" s="54"/>
      <c r="G148" s="55"/>
    </row>
    <row r="149" spans="1:7" ht="36" x14ac:dyDescent="0.2">
      <c r="A149" s="225"/>
      <c r="B149" s="225"/>
      <c r="C149" s="225" t="s">
        <v>1220</v>
      </c>
      <c r="D149" s="228"/>
      <c r="E149" s="36"/>
      <c r="F149" s="54"/>
      <c r="G149" s="55"/>
    </row>
    <row r="150" spans="1:7" ht="10.7" customHeight="1" x14ac:dyDescent="0.2">
      <c r="A150" s="225"/>
      <c r="B150" s="225"/>
      <c r="C150" s="225"/>
      <c r="D150" s="228"/>
      <c r="E150" s="36"/>
      <c r="F150" s="54"/>
      <c r="G150" s="55"/>
    </row>
    <row r="151" spans="1:7" x14ac:dyDescent="0.2">
      <c r="A151" s="225"/>
      <c r="B151" s="225"/>
      <c r="C151" s="226" t="s">
        <v>112</v>
      </c>
      <c r="D151" s="228"/>
      <c r="E151" s="36"/>
      <c r="F151" s="54"/>
      <c r="G151" s="55"/>
    </row>
    <row r="152" spans="1:7" ht="10.7" customHeight="1" x14ac:dyDescent="0.2">
      <c r="A152" s="225"/>
      <c r="B152" s="225"/>
      <c r="C152" s="225"/>
      <c r="D152" s="228"/>
      <c r="E152" s="36"/>
      <c r="F152" s="54"/>
      <c r="G152" s="55"/>
    </row>
    <row r="153" spans="1:7" x14ac:dyDescent="0.2">
      <c r="A153" s="225" t="s">
        <v>709</v>
      </c>
      <c r="B153" s="225"/>
      <c r="C153" s="225" t="s">
        <v>113</v>
      </c>
      <c r="D153" s="228" t="s">
        <v>50</v>
      </c>
      <c r="E153" s="36">
        <v>10</v>
      </c>
      <c r="F153" s="54"/>
      <c r="G153" s="55"/>
    </row>
    <row r="154" spans="1:7" ht="10.7" customHeight="1" x14ac:dyDescent="0.2">
      <c r="A154" s="225"/>
      <c r="B154" s="225"/>
      <c r="C154" s="225"/>
      <c r="D154" s="228"/>
      <c r="E154" s="36"/>
      <c r="F154" s="54"/>
      <c r="G154" s="55"/>
    </row>
    <row r="155" spans="1:7" x14ac:dyDescent="0.2">
      <c r="A155" s="225" t="s">
        <v>1221</v>
      </c>
      <c r="B155" s="225"/>
      <c r="C155" s="225" t="s">
        <v>115</v>
      </c>
      <c r="D155" s="228" t="s">
        <v>50</v>
      </c>
      <c r="E155" s="36">
        <v>3</v>
      </c>
      <c r="F155" s="54"/>
      <c r="G155" s="55"/>
    </row>
    <row r="156" spans="1:7" ht="10.7" customHeight="1" x14ac:dyDescent="0.2">
      <c r="A156" s="225"/>
      <c r="B156" s="225"/>
      <c r="C156" s="225"/>
      <c r="D156" s="228"/>
      <c r="E156" s="36"/>
      <c r="F156" s="54"/>
      <c r="G156" s="55"/>
    </row>
    <row r="157" spans="1:7" x14ac:dyDescent="0.2">
      <c r="A157" s="225" t="s">
        <v>1222</v>
      </c>
      <c r="B157" s="225"/>
      <c r="C157" s="225" t="s">
        <v>117</v>
      </c>
      <c r="D157" s="228" t="s">
        <v>50</v>
      </c>
      <c r="E157" s="229" t="s">
        <v>222</v>
      </c>
      <c r="F157" s="229"/>
      <c r="G157" s="229" t="s">
        <v>65</v>
      </c>
    </row>
    <row r="158" spans="1:7" ht="10.7" customHeight="1" x14ac:dyDescent="0.2">
      <c r="A158" s="225"/>
      <c r="B158" s="225"/>
      <c r="C158" s="225"/>
      <c r="D158" s="228"/>
      <c r="E158" s="36"/>
      <c r="F158" s="54"/>
      <c r="G158" s="55"/>
    </row>
    <row r="159" spans="1:7" x14ac:dyDescent="0.2">
      <c r="A159" s="225" t="s">
        <v>1223</v>
      </c>
      <c r="B159" s="225"/>
      <c r="C159" s="225" t="s">
        <v>208</v>
      </c>
      <c r="D159" s="228" t="s">
        <v>50</v>
      </c>
      <c r="E159" s="229" t="s">
        <v>222</v>
      </c>
      <c r="F159" s="229"/>
      <c r="G159" s="229" t="s">
        <v>65</v>
      </c>
    </row>
    <row r="160" spans="1:7" ht="10.7" customHeight="1" x14ac:dyDescent="0.2">
      <c r="A160" s="225"/>
      <c r="B160" s="225"/>
      <c r="C160" s="225"/>
      <c r="D160" s="228"/>
      <c r="E160" s="36"/>
      <c r="F160" s="54"/>
      <c r="G160" s="55"/>
    </row>
    <row r="161" spans="1:7" ht="24" x14ac:dyDescent="0.2">
      <c r="A161" s="225" t="s">
        <v>1224</v>
      </c>
      <c r="B161" s="225" t="s">
        <v>687</v>
      </c>
      <c r="C161" s="225" t="s">
        <v>1225</v>
      </c>
      <c r="D161" s="228" t="s">
        <v>46</v>
      </c>
      <c r="E161" s="229">
        <v>3</v>
      </c>
      <c r="F161" s="229"/>
      <c r="G161" s="229"/>
    </row>
    <row r="162" spans="1:7" ht="10.7" customHeight="1" x14ac:dyDescent="0.2">
      <c r="A162" s="225"/>
      <c r="B162" s="225"/>
      <c r="C162" s="226"/>
      <c r="D162" s="53"/>
      <c r="E162" s="229"/>
      <c r="F162" s="186"/>
      <c r="G162" s="229"/>
    </row>
    <row r="163" spans="1:7" ht="36" x14ac:dyDescent="0.2">
      <c r="A163" s="225" t="s">
        <v>710</v>
      </c>
      <c r="B163" s="225" t="s">
        <v>405</v>
      </c>
      <c r="C163" s="225" t="s">
        <v>1226</v>
      </c>
      <c r="D163" s="53"/>
      <c r="E163" s="36"/>
      <c r="F163" s="229"/>
      <c r="G163" s="229"/>
    </row>
    <row r="164" spans="1:7" ht="10.7" customHeight="1" x14ac:dyDescent="0.2">
      <c r="A164" s="225"/>
      <c r="B164" s="225"/>
      <c r="C164" s="225"/>
      <c r="D164" s="228"/>
      <c r="E164" s="229"/>
      <c r="F164" s="186"/>
      <c r="G164" s="229"/>
    </row>
    <row r="165" spans="1:7" ht="24" x14ac:dyDescent="0.2">
      <c r="A165" s="225" t="s">
        <v>711</v>
      </c>
      <c r="B165" s="225" t="s">
        <v>259</v>
      </c>
      <c r="C165" s="225" t="s">
        <v>53</v>
      </c>
      <c r="D165" s="228"/>
      <c r="E165" s="229"/>
      <c r="F165" s="229"/>
      <c r="G165" s="229"/>
    </row>
    <row r="166" spans="1:7" ht="10.7" customHeight="1" x14ac:dyDescent="0.2">
      <c r="A166" s="225"/>
      <c r="B166" s="225"/>
      <c r="C166" s="225"/>
      <c r="D166" s="228"/>
      <c r="E166" s="229"/>
      <c r="F166" s="229"/>
      <c r="G166" s="229"/>
    </row>
    <row r="167" spans="1:7" ht="13.5" x14ac:dyDescent="0.2">
      <c r="A167" s="225" t="s">
        <v>1227</v>
      </c>
      <c r="B167" s="225"/>
      <c r="C167" s="225" t="s">
        <v>54</v>
      </c>
      <c r="D167" s="228" t="s">
        <v>46</v>
      </c>
      <c r="E167" s="229" t="s">
        <v>222</v>
      </c>
      <c r="F167" s="229"/>
      <c r="G167" s="229" t="s">
        <v>65</v>
      </c>
    </row>
    <row r="168" spans="1:7" ht="10.7" customHeight="1" x14ac:dyDescent="0.2">
      <c r="A168" s="225"/>
      <c r="B168" s="225"/>
      <c r="C168" s="225"/>
      <c r="D168" s="228"/>
      <c r="E168" s="229"/>
      <c r="F168" s="229"/>
      <c r="G168" s="229"/>
    </row>
    <row r="169" spans="1:7" ht="13.5" x14ac:dyDescent="0.2">
      <c r="A169" s="225" t="s">
        <v>1228</v>
      </c>
      <c r="B169" s="225"/>
      <c r="C169" s="225" t="s">
        <v>55</v>
      </c>
      <c r="D169" s="228" t="s">
        <v>46</v>
      </c>
      <c r="E169" s="229"/>
      <c r="F169" s="229"/>
      <c r="G169" s="229" t="s">
        <v>65</v>
      </c>
    </row>
    <row r="170" spans="1:7" x14ac:dyDescent="0.2">
      <c r="A170" s="225"/>
      <c r="B170" s="225"/>
      <c r="C170" s="225"/>
      <c r="D170" s="228"/>
      <c r="E170" s="229"/>
      <c r="F170" s="186"/>
      <c r="G170" s="229"/>
    </row>
    <row r="171" spans="1:7" x14ac:dyDescent="0.2">
      <c r="A171" s="225"/>
      <c r="B171" s="225"/>
      <c r="C171" s="225"/>
      <c r="D171" s="228"/>
      <c r="E171" s="229"/>
      <c r="F171" s="186"/>
      <c r="G171" s="229"/>
    </row>
    <row r="172" spans="1:7" x14ac:dyDescent="0.2">
      <c r="A172" s="225"/>
      <c r="B172" s="225"/>
      <c r="C172" s="225"/>
      <c r="D172" s="228"/>
      <c r="E172" s="229"/>
      <c r="F172" s="186"/>
      <c r="G172" s="229"/>
    </row>
    <row r="173" spans="1:7" x14ac:dyDescent="0.2">
      <c r="A173" s="225"/>
      <c r="B173" s="225"/>
      <c r="C173" s="225"/>
      <c r="D173" s="228"/>
      <c r="E173" s="229"/>
      <c r="F173" s="186"/>
      <c r="G173" s="229"/>
    </row>
    <row r="174" spans="1:7" x14ac:dyDescent="0.2">
      <c r="A174" s="225"/>
      <c r="B174" s="225"/>
      <c r="C174" s="225"/>
      <c r="D174" s="228"/>
      <c r="E174" s="229"/>
      <c r="F174" s="186"/>
      <c r="G174" s="229"/>
    </row>
    <row r="175" spans="1:7" x14ac:dyDescent="0.2">
      <c r="A175" s="225"/>
      <c r="B175" s="225"/>
      <c r="C175" s="225"/>
      <c r="D175" s="228"/>
      <c r="E175" s="229"/>
      <c r="F175" s="186"/>
      <c r="G175" s="229"/>
    </row>
    <row r="176" spans="1:7" ht="20.100000000000001" customHeight="1" x14ac:dyDescent="0.2">
      <c r="A176" s="267"/>
      <c r="B176" s="268"/>
      <c r="C176" s="268" t="s">
        <v>26</v>
      </c>
      <c r="D176" s="269"/>
      <c r="E176" s="270"/>
      <c r="F176" s="271"/>
      <c r="G176" s="50"/>
    </row>
    <row r="177" spans="1:7" ht="24" customHeight="1" x14ac:dyDescent="0.2">
      <c r="A177" s="51"/>
      <c r="B177" s="51"/>
      <c r="C177" s="52" t="s">
        <v>42</v>
      </c>
      <c r="D177" s="53"/>
      <c r="E177" s="38"/>
      <c r="F177" s="54"/>
      <c r="G177" s="55"/>
    </row>
    <row r="178" spans="1:7" x14ac:dyDescent="0.2">
      <c r="A178" s="225"/>
      <c r="B178" s="225"/>
      <c r="C178" s="225"/>
      <c r="D178" s="228"/>
      <c r="E178" s="229"/>
      <c r="F178" s="186"/>
      <c r="G178" s="229"/>
    </row>
    <row r="179" spans="1:7" ht="24" x14ac:dyDescent="0.2">
      <c r="A179" s="225"/>
      <c r="B179" s="225" t="s">
        <v>259</v>
      </c>
      <c r="C179" s="225" t="s">
        <v>126</v>
      </c>
      <c r="D179" s="228"/>
      <c r="E179" s="229"/>
      <c r="F179" s="186"/>
      <c r="G179" s="229"/>
    </row>
    <row r="180" spans="1:7" ht="10.7" customHeight="1" x14ac:dyDescent="0.2">
      <c r="A180" s="225"/>
      <c r="B180" s="225"/>
      <c r="C180" s="225"/>
      <c r="D180" s="228"/>
      <c r="E180" s="229"/>
      <c r="F180" s="229"/>
      <c r="G180" s="229"/>
    </row>
    <row r="181" spans="1:7" ht="13.5" x14ac:dyDescent="0.2">
      <c r="A181" s="225" t="s">
        <v>1229</v>
      </c>
      <c r="B181" s="225"/>
      <c r="C181" s="225" t="s">
        <v>54</v>
      </c>
      <c r="D181" s="228" t="s">
        <v>46</v>
      </c>
      <c r="E181" s="36">
        <v>4</v>
      </c>
      <c r="F181" s="54"/>
      <c r="G181" s="55"/>
    </row>
    <row r="182" spans="1:7" ht="10.7" customHeight="1" x14ac:dyDescent="0.2">
      <c r="A182" s="225"/>
      <c r="B182" s="225"/>
      <c r="C182" s="225"/>
      <c r="D182" s="228"/>
      <c r="E182" s="229"/>
      <c r="F182" s="229"/>
      <c r="G182" s="229"/>
    </row>
    <row r="183" spans="1:7" ht="13.5" x14ac:dyDescent="0.2">
      <c r="A183" s="225" t="s">
        <v>1230</v>
      </c>
      <c r="B183" s="225"/>
      <c r="C183" s="225" t="s">
        <v>55</v>
      </c>
      <c r="D183" s="228" t="s">
        <v>46</v>
      </c>
      <c r="E183" s="36">
        <v>3</v>
      </c>
      <c r="F183" s="54"/>
      <c r="G183" s="55"/>
    </row>
    <row r="184" spans="1:7" x14ac:dyDescent="0.2">
      <c r="A184" s="225"/>
      <c r="B184" s="225"/>
      <c r="C184" s="225"/>
      <c r="D184" s="228"/>
      <c r="E184" s="229"/>
      <c r="F184" s="186"/>
      <c r="G184" s="229"/>
    </row>
    <row r="185" spans="1:7" ht="36" x14ac:dyDescent="0.2">
      <c r="A185" s="225" t="s">
        <v>712</v>
      </c>
      <c r="B185" s="225" t="s">
        <v>261</v>
      </c>
      <c r="C185" s="225" t="s">
        <v>1232</v>
      </c>
      <c r="D185" s="228" t="s">
        <v>46</v>
      </c>
      <c r="E185" s="36" t="s">
        <v>222</v>
      </c>
      <c r="F185" s="54"/>
      <c r="G185" s="55" t="s">
        <v>258</v>
      </c>
    </row>
    <row r="186" spans="1:7" ht="10.7" customHeight="1" x14ac:dyDescent="0.2">
      <c r="A186" s="225"/>
      <c r="B186" s="225"/>
      <c r="C186" s="225"/>
      <c r="D186" s="228"/>
      <c r="E186" s="36"/>
      <c r="F186" s="54"/>
      <c r="G186" s="55"/>
    </row>
    <row r="187" spans="1:7" ht="24" x14ac:dyDescent="0.2">
      <c r="A187" s="225" t="s">
        <v>1132</v>
      </c>
      <c r="B187" s="225" t="s">
        <v>692</v>
      </c>
      <c r="C187" s="225" t="s">
        <v>693</v>
      </c>
      <c r="D187" s="228"/>
      <c r="E187" s="36"/>
      <c r="F187" s="54"/>
      <c r="G187" s="55"/>
    </row>
    <row r="188" spans="1:7" ht="10.7" customHeight="1" x14ac:dyDescent="0.2">
      <c r="A188" s="225"/>
      <c r="B188" s="225"/>
      <c r="C188" s="225"/>
      <c r="D188" s="228"/>
      <c r="E188" s="36"/>
      <c r="F188" s="54"/>
      <c r="G188" s="55"/>
    </row>
    <row r="189" spans="1:7" x14ac:dyDescent="0.2">
      <c r="A189" s="225"/>
      <c r="B189" s="225"/>
      <c r="C189" s="225" t="s">
        <v>145</v>
      </c>
      <c r="D189" s="228"/>
      <c r="E189" s="36"/>
      <c r="F189" s="54"/>
      <c r="G189" s="55"/>
    </row>
    <row r="190" spans="1:7" ht="10.7" customHeight="1" x14ac:dyDescent="0.2">
      <c r="A190" s="225"/>
      <c r="B190" s="225"/>
      <c r="C190" s="225"/>
      <c r="D190" s="228"/>
      <c r="E190" s="36"/>
      <c r="F190" s="54"/>
      <c r="G190" s="55"/>
    </row>
    <row r="191" spans="1:7" x14ac:dyDescent="0.2">
      <c r="A191" s="225"/>
      <c r="B191" s="225"/>
      <c r="C191" s="225" t="s">
        <v>1133</v>
      </c>
      <c r="D191" s="228" t="s">
        <v>50</v>
      </c>
      <c r="E191" s="36" t="s">
        <v>222</v>
      </c>
      <c r="F191" s="54"/>
      <c r="G191" s="55" t="s">
        <v>258</v>
      </c>
    </row>
    <row r="192" spans="1:7" ht="10.7" customHeight="1" x14ac:dyDescent="0.2">
      <c r="A192" s="225"/>
      <c r="B192" s="225"/>
      <c r="C192" s="225"/>
      <c r="D192" s="228"/>
      <c r="E192" s="229"/>
      <c r="F192" s="54"/>
      <c r="G192" s="55"/>
    </row>
    <row r="193" spans="1:7" x14ac:dyDescent="0.2">
      <c r="A193" s="225"/>
      <c r="B193" s="225"/>
      <c r="C193" s="225" t="s">
        <v>1134</v>
      </c>
      <c r="D193" s="228" t="s">
        <v>50</v>
      </c>
      <c r="E193" s="229" t="s">
        <v>222</v>
      </c>
      <c r="F193" s="54"/>
      <c r="G193" s="55" t="s">
        <v>258</v>
      </c>
    </row>
    <row r="194" spans="1:7" x14ac:dyDescent="0.2">
      <c r="A194" s="225"/>
      <c r="B194" s="225"/>
      <c r="C194" s="225"/>
      <c r="D194" s="228"/>
      <c r="E194" s="229"/>
      <c r="F194" s="54"/>
      <c r="G194" s="55"/>
    </row>
    <row r="195" spans="1:7" x14ac:dyDescent="0.2">
      <c r="A195" s="225"/>
      <c r="B195" s="225"/>
      <c r="C195" s="225"/>
      <c r="D195" s="228"/>
      <c r="E195" s="229"/>
      <c r="F195" s="54"/>
      <c r="G195" s="55"/>
    </row>
    <row r="196" spans="1:7" x14ac:dyDescent="0.2">
      <c r="A196" s="225"/>
      <c r="B196" s="225"/>
      <c r="C196" s="225"/>
      <c r="D196" s="228"/>
      <c r="E196" s="229"/>
      <c r="F196" s="54"/>
      <c r="G196" s="55"/>
    </row>
    <row r="197" spans="1:7" x14ac:dyDescent="0.2">
      <c r="A197" s="225"/>
      <c r="B197" s="225"/>
      <c r="C197" s="225"/>
      <c r="D197" s="228"/>
      <c r="E197" s="229"/>
      <c r="F197" s="54"/>
      <c r="G197" s="55"/>
    </row>
    <row r="198" spans="1:7" x14ac:dyDescent="0.2">
      <c r="A198" s="225"/>
      <c r="B198" s="225"/>
      <c r="C198" s="225"/>
      <c r="D198" s="228"/>
      <c r="E198" s="229"/>
      <c r="F198" s="54"/>
      <c r="G198" s="55"/>
    </row>
    <row r="199" spans="1:7" x14ac:dyDescent="0.2">
      <c r="A199" s="225"/>
      <c r="B199" s="225"/>
      <c r="C199" s="225"/>
      <c r="D199" s="228"/>
      <c r="E199" s="229"/>
      <c r="F199" s="54"/>
      <c r="G199" s="55"/>
    </row>
    <row r="200" spans="1:7" x14ac:dyDescent="0.2">
      <c r="A200" s="225"/>
      <c r="B200" s="225"/>
      <c r="C200" s="225"/>
      <c r="D200" s="228"/>
      <c r="E200" s="229"/>
      <c r="F200" s="54"/>
      <c r="G200" s="55"/>
    </row>
    <row r="201" spans="1:7" x14ac:dyDescent="0.2">
      <c r="A201" s="225"/>
      <c r="B201" s="225"/>
      <c r="C201" s="225"/>
      <c r="D201" s="228"/>
      <c r="E201" s="229"/>
      <c r="F201" s="54"/>
      <c r="G201" s="55"/>
    </row>
    <row r="202" spans="1:7" x14ac:dyDescent="0.2">
      <c r="A202" s="225"/>
      <c r="B202" s="225"/>
      <c r="C202" s="225"/>
      <c r="D202" s="228"/>
      <c r="E202" s="229"/>
      <c r="F202" s="54"/>
      <c r="G202" s="55"/>
    </row>
    <row r="203" spans="1:7" x14ac:dyDescent="0.2">
      <c r="A203" s="225"/>
      <c r="B203" s="225"/>
      <c r="C203" s="225"/>
      <c r="D203" s="228"/>
      <c r="E203" s="229"/>
      <c r="F203" s="54"/>
      <c r="G203" s="55"/>
    </row>
    <row r="204" spans="1:7" x14ac:dyDescent="0.2">
      <c r="A204" s="225"/>
      <c r="B204" s="225"/>
      <c r="C204" s="225"/>
      <c r="D204" s="228"/>
      <c r="E204" s="229"/>
      <c r="F204" s="54"/>
      <c r="G204" s="55"/>
    </row>
    <row r="205" spans="1:7" x14ac:dyDescent="0.2">
      <c r="A205" s="225"/>
      <c r="B205" s="225"/>
      <c r="C205" s="225"/>
      <c r="D205" s="228"/>
      <c r="E205" s="229"/>
      <c r="F205" s="54"/>
      <c r="G205" s="55"/>
    </row>
    <row r="206" spans="1:7" x14ac:dyDescent="0.2">
      <c r="A206" s="225"/>
      <c r="B206" s="225"/>
      <c r="C206" s="225"/>
      <c r="D206" s="228"/>
      <c r="E206" s="229"/>
      <c r="F206" s="54"/>
      <c r="G206" s="55"/>
    </row>
    <row r="207" spans="1:7" x14ac:dyDescent="0.2">
      <c r="A207" s="225"/>
      <c r="B207" s="225"/>
      <c r="C207" s="225"/>
      <c r="D207" s="228"/>
      <c r="E207" s="229"/>
      <c r="F207" s="54"/>
      <c r="G207" s="55"/>
    </row>
    <row r="208" spans="1:7" x14ac:dyDescent="0.2">
      <c r="A208" s="225"/>
      <c r="B208" s="225"/>
      <c r="C208" s="225"/>
      <c r="D208" s="228"/>
      <c r="E208" s="229"/>
      <c r="F208" s="54"/>
      <c r="G208" s="55"/>
    </row>
    <row r="209" spans="1:7" x14ac:dyDescent="0.2">
      <c r="A209" s="225"/>
      <c r="B209" s="225"/>
      <c r="C209" s="225"/>
      <c r="D209" s="228"/>
      <c r="E209" s="229"/>
      <c r="F209" s="54"/>
      <c r="G209" s="55"/>
    </row>
    <row r="210" spans="1:7" x14ac:dyDescent="0.2">
      <c r="A210" s="225"/>
      <c r="B210" s="225"/>
      <c r="C210" s="225"/>
      <c r="D210" s="228"/>
      <c r="E210" s="229"/>
      <c r="F210" s="54"/>
      <c r="G210" s="55"/>
    </row>
    <row r="211" spans="1:7" x14ac:dyDescent="0.2">
      <c r="A211" s="225"/>
      <c r="B211" s="225"/>
      <c r="C211" s="225"/>
      <c r="D211" s="228"/>
      <c r="E211" s="229"/>
      <c r="F211" s="54"/>
      <c r="G211" s="55"/>
    </row>
    <row r="212" spans="1:7" x14ac:dyDescent="0.2">
      <c r="A212" s="225"/>
      <c r="B212" s="225"/>
      <c r="C212" s="225"/>
      <c r="D212" s="228"/>
      <c r="E212" s="229"/>
      <c r="F212" s="54"/>
      <c r="G212" s="55"/>
    </row>
    <row r="213" spans="1:7" x14ac:dyDescent="0.2">
      <c r="A213" s="225"/>
      <c r="B213" s="225"/>
      <c r="C213" s="225"/>
      <c r="D213" s="228"/>
      <c r="E213" s="229"/>
      <c r="F213" s="54"/>
      <c r="G213" s="55"/>
    </row>
    <row r="214" spans="1:7" x14ac:dyDescent="0.2">
      <c r="A214" s="225"/>
      <c r="B214" s="225"/>
      <c r="C214" s="225"/>
      <c r="D214" s="228"/>
      <c r="E214" s="229"/>
      <c r="F214" s="54"/>
      <c r="G214" s="55"/>
    </row>
    <row r="215" spans="1:7" x14ac:dyDescent="0.2">
      <c r="A215" s="225"/>
      <c r="B215" s="225"/>
      <c r="C215" s="225"/>
      <c r="D215" s="228"/>
      <c r="E215" s="229"/>
      <c r="F215" s="54"/>
      <c r="G215" s="55"/>
    </row>
    <row r="216" spans="1:7" x14ac:dyDescent="0.2">
      <c r="A216" s="225"/>
      <c r="B216" s="225"/>
      <c r="C216" s="225"/>
      <c r="D216" s="228"/>
      <c r="E216" s="229"/>
      <c r="F216" s="54"/>
      <c r="G216" s="55"/>
    </row>
    <row r="217" spans="1:7" x14ac:dyDescent="0.2">
      <c r="A217" s="225"/>
      <c r="B217" s="225"/>
      <c r="C217" s="225"/>
      <c r="D217" s="228"/>
      <c r="E217" s="229"/>
      <c r="F217" s="54"/>
      <c r="G217" s="55"/>
    </row>
    <row r="218" spans="1:7" x14ac:dyDescent="0.2">
      <c r="A218" s="225"/>
      <c r="B218" s="225"/>
      <c r="C218" s="225"/>
      <c r="D218" s="228"/>
      <c r="E218" s="229"/>
      <c r="F218" s="54"/>
      <c r="G218" s="55"/>
    </row>
    <row r="219" spans="1:7" x14ac:dyDescent="0.2">
      <c r="A219" s="225"/>
      <c r="B219" s="225"/>
      <c r="C219" s="225"/>
      <c r="D219" s="228"/>
      <c r="E219" s="229"/>
      <c r="F219" s="54"/>
      <c r="G219" s="55"/>
    </row>
    <row r="220" spans="1:7" x14ac:dyDescent="0.2">
      <c r="A220" s="225"/>
      <c r="B220" s="225"/>
      <c r="C220" s="225"/>
      <c r="D220" s="228"/>
      <c r="E220" s="229"/>
      <c r="F220" s="54"/>
      <c r="G220" s="55"/>
    </row>
    <row r="221" spans="1:7" x14ac:dyDescent="0.2">
      <c r="A221" s="225"/>
      <c r="B221" s="225"/>
      <c r="C221" s="225"/>
      <c r="D221" s="228"/>
      <c r="E221" s="229"/>
      <c r="F221" s="54"/>
      <c r="G221" s="55"/>
    </row>
    <row r="222" spans="1:7" x14ac:dyDescent="0.2">
      <c r="A222" s="225"/>
      <c r="B222" s="225"/>
      <c r="C222" s="225"/>
      <c r="D222" s="228"/>
      <c r="E222" s="229"/>
      <c r="F222" s="54"/>
      <c r="G222" s="55"/>
    </row>
    <row r="223" spans="1:7" x14ac:dyDescent="0.2">
      <c r="A223" s="225"/>
      <c r="B223" s="225"/>
      <c r="C223" s="225"/>
      <c r="D223" s="228"/>
      <c r="E223" s="229"/>
      <c r="F223" s="54"/>
      <c r="G223" s="55"/>
    </row>
    <row r="224" spans="1:7" x14ac:dyDescent="0.2">
      <c r="A224" s="225"/>
      <c r="B224" s="225"/>
      <c r="C224" s="225"/>
      <c r="D224" s="228"/>
      <c r="E224" s="229"/>
      <c r="F224" s="54"/>
      <c r="G224" s="55"/>
    </row>
    <row r="225" spans="1:7" x14ac:dyDescent="0.2">
      <c r="A225" s="225"/>
      <c r="B225" s="225"/>
      <c r="C225" s="225"/>
      <c r="D225" s="228"/>
      <c r="E225" s="229"/>
      <c r="F225" s="54"/>
      <c r="G225" s="55"/>
    </row>
    <row r="226" spans="1:7" x14ac:dyDescent="0.2">
      <c r="A226" s="225"/>
      <c r="B226" s="225"/>
      <c r="C226" s="225"/>
      <c r="D226" s="228"/>
      <c r="E226" s="229"/>
      <c r="F226" s="54"/>
      <c r="G226" s="55"/>
    </row>
    <row r="227" spans="1:7" x14ac:dyDescent="0.2">
      <c r="A227" s="225"/>
      <c r="B227" s="225"/>
      <c r="C227" s="225"/>
      <c r="D227" s="228"/>
      <c r="E227" s="229"/>
      <c r="F227" s="54"/>
      <c r="G227" s="55"/>
    </row>
    <row r="228" spans="1:7" x14ac:dyDescent="0.2">
      <c r="A228" s="225"/>
      <c r="B228" s="225"/>
      <c r="C228" s="225"/>
      <c r="D228" s="228"/>
      <c r="E228" s="229"/>
      <c r="F228" s="54"/>
      <c r="G228" s="55"/>
    </row>
    <row r="229" spans="1:7" x14ac:dyDescent="0.2">
      <c r="A229" s="225"/>
      <c r="B229" s="225"/>
      <c r="C229" s="225"/>
      <c r="D229" s="228"/>
      <c r="E229" s="229"/>
      <c r="F229" s="54"/>
      <c r="G229" s="55"/>
    </row>
    <row r="230" spans="1:7" x14ac:dyDescent="0.2">
      <c r="A230" s="225"/>
      <c r="B230" s="225"/>
      <c r="C230" s="225"/>
      <c r="D230" s="228"/>
      <c r="E230" s="229"/>
      <c r="F230" s="54"/>
      <c r="G230" s="55"/>
    </row>
    <row r="231" spans="1:7" ht="10.7" customHeight="1" x14ac:dyDescent="0.2">
      <c r="A231" s="225"/>
      <c r="B231" s="225"/>
      <c r="C231" s="225"/>
      <c r="D231" s="228"/>
      <c r="E231" s="229"/>
      <c r="F231" s="229"/>
      <c r="G231" s="229"/>
    </row>
    <row r="232" spans="1:7" ht="24" x14ac:dyDescent="0.2">
      <c r="A232" s="267"/>
      <c r="B232" s="268"/>
      <c r="C232" s="294" t="s">
        <v>192</v>
      </c>
      <c r="D232" s="269"/>
      <c r="E232" s="295"/>
      <c r="F232" s="296" t="s">
        <v>8</v>
      </c>
      <c r="G232" s="293"/>
    </row>
  </sheetData>
  <pageMargins left="0.70866141732283472" right="0.70866141732283472" top="0.74803149606299213" bottom="0.74803149606299213" header="0.31496062992125984" footer="0.31496062992125984"/>
  <pageSetup paperSize="9" scale="95" firstPageNumber="71" orientation="portrait" useFirstPageNumber="1" r:id="rId1"/>
  <headerFooter>
    <oddHeader>&amp;L&amp;"Arial,Italic"&amp;9Mossel Bay Municipality&amp;"Arial,Regular"
Mossel Bay (UISP): ASLA C&amp;R&amp;9Section B : Sewerage Reticulation</oddHeader>
    <oddFooter>&amp;L&amp;"Arial,Bold"&amp;9Contract TDR64/2020/2021
Part C2: Pricing Data&amp;C&amp;"Arial,Bold"&amp;9C2&amp;"Arial,Regular" - Page &amp;P&amp;R&amp;"Arial,Bold"&amp;9C2.2
Bill of Qantities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F99C0-6662-4384-A998-FCD4D0A9389F}">
  <dimension ref="A1:G178"/>
  <sheetViews>
    <sheetView view="pageBreakPreview" topLeftCell="A145" zoomScaleNormal="100" zoomScaleSheetLayoutView="100" workbookViewId="0">
      <selection activeCell="C170" sqref="C170"/>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
      <c r="B2" s="3"/>
      <c r="C2" s="3"/>
      <c r="D2" s="3"/>
      <c r="E2" s="8"/>
      <c r="F2" s="4"/>
      <c r="G2" s="4"/>
    </row>
    <row r="3" spans="1:7" x14ac:dyDescent="0.2">
      <c r="A3" s="225"/>
      <c r="B3" s="225"/>
      <c r="C3" s="226" t="s">
        <v>213</v>
      </c>
      <c r="D3" s="228"/>
      <c r="E3" s="229"/>
      <c r="F3" s="229"/>
      <c r="G3" s="229"/>
    </row>
    <row r="4" spans="1:7" x14ac:dyDescent="0.2">
      <c r="A4" s="225"/>
      <c r="B4" s="225"/>
      <c r="C4" s="225"/>
      <c r="D4" s="228"/>
      <c r="E4" s="229"/>
      <c r="F4" s="229"/>
      <c r="G4" s="229"/>
    </row>
    <row r="5" spans="1:7" x14ac:dyDescent="0.2">
      <c r="A5" s="225"/>
      <c r="B5" s="56" t="s">
        <v>47</v>
      </c>
      <c r="C5" s="225"/>
      <c r="D5" s="228"/>
      <c r="E5" s="229"/>
      <c r="F5" s="229"/>
      <c r="G5" s="229"/>
    </row>
    <row r="6" spans="1:7" x14ac:dyDescent="0.2">
      <c r="A6" s="225" t="s">
        <v>86</v>
      </c>
      <c r="B6" s="225" t="s">
        <v>67</v>
      </c>
      <c r="C6" s="226" t="s">
        <v>66</v>
      </c>
      <c r="D6" s="228"/>
      <c r="E6" s="229"/>
      <c r="F6" s="229"/>
      <c r="G6" s="229"/>
    </row>
    <row r="7" spans="1:7" x14ac:dyDescent="0.2">
      <c r="A7" s="225"/>
      <c r="B7" s="225"/>
      <c r="C7" s="225"/>
      <c r="D7" s="228"/>
      <c r="E7" s="229"/>
      <c r="F7" s="229"/>
      <c r="G7" s="229"/>
    </row>
    <row r="8" spans="1:7" ht="36" x14ac:dyDescent="0.2">
      <c r="A8" s="225" t="s">
        <v>142</v>
      </c>
      <c r="B8" s="225" t="s">
        <v>411</v>
      </c>
      <c r="C8" s="225" t="s">
        <v>167</v>
      </c>
      <c r="D8" s="228" t="s">
        <v>143</v>
      </c>
      <c r="E8" s="229">
        <v>40</v>
      </c>
      <c r="F8" s="229"/>
      <c r="G8" s="229"/>
    </row>
    <row r="9" spans="1:7" x14ac:dyDescent="0.2">
      <c r="A9" s="225"/>
      <c r="B9" s="225"/>
      <c r="C9" s="225"/>
      <c r="D9" s="228"/>
      <c r="E9" s="229"/>
      <c r="F9" s="229"/>
      <c r="G9" s="229"/>
    </row>
    <row r="10" spans="1:7" x14ac:dyDescent="0.2">
      <c r="A10" s="225"/>
      <c r="B10" s="56" t="s">
        <v>47</v>
      </c>
      <c r="C10" s="225"/>
      <c r="D10" s="228"/>
      <c r="E10" s="229"/>
      <c r="F10" s="229"/>
      <c r="G10" s="229"/>
    </row>
    <row r="11" spans="1:7" x14ac:dyDescent="0.2">
      <c r="A11" s="225" t="s">
        <v>87</v>
      </c>
      <c r="B11" s="225" t="s">
        <v>48</v>
      </c>
      <c r="C11" s="226" t="s">
        <v>49</v>
      </c>
      <c r="D11" s="228"/>
      <c r="E11" s="229"/>
      <c r="F11" s="229"/>
      <c r="G11" s="229"/>
    </row>
    <row r="12" spans="1:7" x14ac:dyDescent="0.2">
      <c r="A12" s="225"/>
      <c r="C12" s="225"/>
      <c r="D12" s="228"/>
      <c r="E12" s="229"/>
      <c r="F12" s="229"/>
      <c r="G12" s="229"/>
    </row>
    <row r="13" spans="1:7" ht="84" x14ac:dyDescent="0.2">
      <c r="A13" s="225" t="s">
        <v>14</v>
      </c>
      <c r="B13" s="225" t="s">
        <v>410</v>
      </c>
      <c r="C13" s="225" t="s">
        <v>144</v>
      </c>
      <c r="D13" s="228" t="s">
        <v>14</v>
      </c>
      <c r="E13" s="229"/>
      <c r="F13" s="229"/>
      <c r="G13" s="229"/>
    </row>
    <row r="14" spans="1:7" x14ac:dyDescent="0.2">
      <c r="A14" s="225"/>
      <c r="B14" s="225"/>
      <c r="C14" s="225"/>
      <c r="D14" s="228"/>
      <c r="E14" s="229"/>
      <c r="F14" s="229"/>
      <c r="G14" s="229"/>
    </row>
    <row r="15" spans="1:7" ht="24" x14ac:dyDescent="0.2">
      <c r="A15" s="225" t="s">
        <v>13</v>
      </c>
      <c r="B15" s="225" t="s">
        <v>13</v>
      </c>
      <c r="C15" s="225" t="s">
        <v>225</v>
      </c>
      <c r="D15" s="228" t="s">
        <v>13</v>
      </c>
      <c r="E15" s="229"/>
      <c r="F15" s="229"/>
      <c r="G15" s="229"/>
    </row>
    <row r="16" spans="1:7" x14ac:dyDescent="0.2">
      <c r="A16" s="225"/>
      <c r="B16" s="225"/>
      <c r="C16" s="225"/>
      <c r="D16" s="228"/>
      <c r="E16" s="229"/>
      <c r="F16" s="229"/>
      <c r="G16" s="229"/>
    </row>
    <row r="17" spans="1:7" x14ac:dyDescent="0.2">
      <c r="A17" s="225"/>
      <c r="B17" s="225"/>
      <c r="C17" s="226" t="s">
        <v>145</v>
      </c>
      <c r="D17" s="228"/>
      <c r="E17" s="229"/>
      <c r="F17" s="229"/>
      <c r="G17" s="229"/>
    </row>
    <row r="18" spans="1:7" x14ac:dyDescent="0.2">
      <c r="A18" s="225"/>
      <c r="B18" s="225"/>
      <c r="C18" s="225"/>
      <c r="D18" s="228"/>
      <c r="E18" s="229"/>
      <c r="F18" s="229"/>
      <c r="G18" s="229"/>
    </row>
    <row r="19" spans="1:7" x14ac:dyDescent="0.2">
      <c r="A19" s="225" t="s">
        <v>88</v>
      </c>
      <c r="B19" s="225"/>
      <c r="C19" s="225" t="s">
        <v>146</v>
      </c>
      <c r="D19" s="228" t="s">
        <v>50</v>
      </c>
      <c r="E19" s="229">
        <v>40</v>
      </c>
      <c r="F19" s="229"/>
      <c r="G19" s="229"/>
    </row>
    <row r="20" spans="1:7" x14ac:dyDescent="0.2">
      <c r="A20" s="225"/>
      <c r="B20" s="225"/>
      <c r="C20" s="225"/>
      <c r="D20" s="228"/>
      <c r="E20" s="229"/>
      <c r="F20" s="229"/>
      <c r="G20" s="229"/>
    </row>
    <row r="21" spans="1:7" x14ac:dyDescent="0.2">
      <c r="A21" s="225" t="s">
        <v>732</v>
      </c>
      <c r="B21" s="225"/>
      <c r="C21" s="225" t="s">
        <v>734</v>
      </c>
      <c r="D21" s="228" t="s">
        <v>50</v>
      </c>
      <c r="E21" s="229"/>
      <c r="F21" s="229"/>
      <c r="G21" s="229" t="s">
        <v>65</v>
      </c>
    </row>
    <row r="22" spans="1:7" x14ac:dyDescent="0.2">
      <c r="A22" s="225"/>
      <c r="B22" s="225"/>
      <c r="C22" s="225"/>
      <c r="D22" s="228"/>
      <c r="E22" s="229"/>
      <c r="F22" s="229"/>
      <c r="G22" s="229"/>
    </row>
    <row r="23" spans="1:7" x14ac:dyDescent="0.2">
      <c r="A23" s="225" t="s">
        <v>733</v>
      </c>
      <c r="B23" s="225"/>
      <c r="C23" s="225" t="s">
        <v>735</v>
      </c>
      <c r="D23" s="228" t="s">
        <v>50</v>
      </c>
      <c r="E23" s="229"/>
      <c r="F23" s="229"/>
      <c r="G23" s="229" t="s">
        <v>65</v>
      </c>
    </row>
    <row r="24" spans="1:7" x14ac:dyDescent="0.2">
      <c r="A24" s="225"/>
      <c r="B24" s="225"/>
      <c r="C24" s="225"/>
      <c r="D24" s="228"/>
      <c r="E24" s="229"/>
      <c r="F24" s="229"/>
      <c r="G24" s="229"/>
    </row>
    <row r="25" spans="1:7" ht="24" x14ac:dyDescent="0.2">
      <c r="A25" s="225" t="s">
        <v>147</v>
      </c>
      <c r="B25" s="225" t="s">
        <v>204</v>
      </c>
      <c r="C25" s="225" t="s">
        <v>198</v>
      </c>
      <c r="D25" s="228" t="s">
        <v>148</v>
      </c>
      <c r="E25" s="229">
        <v>3</v>
      </c>
      <c r="F25" s="229"/>
      <c r="G25" s="229"/>
    </row>
    <row r="26" spans="1:7" x14ac:dyDescent="0.2">
      <c r="A26" s="225"/>
      <c r="B26" s="225"/>
      <c r="C26" s="225"/>
      <c r="D26" s="228"/>
      <c r="E26" s="229"/>
      <c r="F26" s="229"/>
      <c r="G26" s="229"/>
    </row>
    <row r="27" spans="1:7" x14ac:dyDescent="0.2">
      <c r="A27" s="225" t="s">
        <v>89</v>
      </c>
      <c r="B27" s="225"/>
      <c r="C27" s="226" t="s">
        <v>57</v>
      </c>
      <c r="D27" s="228"/>
      <c r="E27" s="229"/>
      <c r="F27" s="229"/>
      <c r="G27" s="229"/>
    </row>
    <row r="28" spans="1:7" x14ac:dyDescent="0.2">
      <c r="A28" s="225"/>
      <c r="B28" s="225"/>
      <c r="C28" s="225"/>
      <c r="D28" s="228"/>
      <c r="E28" s="229"/>
      <c r="F28" s="229"/>
      <c r="G28" s="229"/>
    </row>
    <row r="29" spans="1:7" ht="24" x14ac:dyDescent="0.2">
      <c r="A29" s="225" t="s">
        <v>209</v>
      </c>
      <c r="B29" s="225" t="s">
        <v>149</v>
      </c>
      <c r="C29" s="225" t="s">
        <v>130</v>
      </c>
      <c r="D29" s="228" t="s">
        <v>150</v>
      </c>
      <c r="E29" s="229">
        <v>28</v>
      </c>
      <c r="F29" s="229"/>
      <c r="G29" s="229"/>
    </row>
    <row r="30" spans="1:7" x14ac:dyDescent="0.2">
      <c r="A30" s="52"/>
      <c r="B30" s="52"/>
      <c r="C30" s="52"/>
      <c r="D30" s="62"/>
      <c r="E30" s="229"/>
      <c r="F30" s="229"/>
      <c r="G30" s="229"/>
    </row>
    <row r="31" spans="1:7" ht="24" x14ac:dyDescent="0.2">
      <c r="A31" s="220" t="s">
        <v>90</v>
      </c>
      <c r="B31" s="220" t="s">
        <v>950</v>
      </c>
      <c r="C31" s="221" t="s">
        <v>51</v>
      </c>
      <c r="D31" s="222"/>
      <c r="E31" s="229"/>
      <c r="F31" s="229"/>
      <c r="G31" s="229"/>
    </row>
    <row r="32" spans="1:7" x14ac:dyDescent="0.2">
      <c r="A32" s="220"/>
      <c r="B32" s="220"/>
      <c r="C32" s="220"/>
      <c r="D32" s="222"/>
      <c r="E32" s="229"/>
      <c r="F32" s="229"/>
      <c r="G32" s="229"/>
    </row>
    <row r="33" spans="1:7" ht="24" x14ac:dyDescent="0.2">
      <c r="A33" s="220"/>
      <c r="B33" s="220" t="s">
        <v>52</v>
      </c>
      <c r="C33" s="220" t="s">
        <v>951</v>
      </c>
      <c r="D33" s="222"/>
      <c r="E33" s="229"/>
      <c r="F33" s="229"/>
      <c r="G33" s="229"/>
    </row>
    <row r="34" spans="1:7" x14ac:dyDescent="0.2">
      <c r="A34" s="220"/>
      <c r="B34" s="220"/>
      <c r="C34" s="220"/>
      <c r="D34" s="222"/>
      <c r="E34" s="229"/>
      <c r="F34" s="229"/>
      <c r="G34" s="229"/>
    </row>
    <row r="35" spans="1:7" x14ac:dyDescent="0.2">
      <c r="A35" s="220" t="s">
        <v>91</v>
      </c>
      <c r="B35" s="220"/>
      <c r="C35" s="220" t="s">
        <v>54</v>
      </c>
      <c r="D35" s="222" t="s">
        <v>61</v>
      </c>
      <c r="E35" s="229" t="s">
        <v>222</v>
      </c>
      <c r="F35" s="229"/>
      <c r="G35" s="229" t="s">
        <v>65</v>
      </c>
    </row>
    <row r="36" spans="1:7" x14ac:dyDescent="0.2">
      <c r="A36" s="220"/>
      <c r="B36" s="220"/>
      <c r="C36" s="220"/>
      <c r="D36" s="222"/>
      <c r="E36" s="229"/>
      <c r="F36" s="229"/>
      <c r="G36" s="229"/>
    </row>
    <row r="37" spans="1:7" x14ac:dyDescent="0.2">
      <c r="A37" s="220" t="s">
        <v>952</v>
      </c>
      <c r="B37" s="220"/>
      <c r="C37" s="220" t="s">
        <v>55</v>
      </c>
      <c r="D37" s="222" t="s">
        <v>61</v>
      </c>
      <c r="E37" s="229" t="s">
        <v>222</v>
      </c>
      <c r="F37" s="229"/>
      <c r="G37" s="229" t="s">
        <v>65</v>
      </c>
    </row>
    <row r="38" spans="1:7" x14ac:dyDescent="0.2">
      <c r="A38" s="223"/>
      <c r="B38" s="223"/>
      <c r="C38" s="223"/>
      <c r="D38" s="224"/>
      <c r="E38" s="229"/>
      <c r="F38" s="229"/>
      <c r="G38" s="229"/>
    </row>
    <row r="39" spans="1:7" ht="24" x14ac:dyDescent="0.2">
      <c r="A39" s="220"/>
      <c r="B39" s="220" t="s">
        <v>869</v>
      </c>
      <c r="C39" s="220" t="s">
        <v>284</v>
      </c>
      <c r="D39" s="222"/>
      <c r="E39" s="229"/>
      <c r="F39" s="229"/>
      <c r="G39" s="229"/>
    </row>
    <row r="40" spans="1:7" x14ac:dyDescent="0.2">
      <c r="A40" s="220"/>
      <c r="B40" s="220"/>
      <c r="C40" s="220"/>
      <c r="D40" s="222"/>
      <c r="E40" s="229"/>
      <c r="F40" s="229"/>
      <c r="G40" s="229"/>
    </row>
    <row r="41" spans="1:7" x14ac:dyDescent="0.2">
      <c r="A41" s="220" t="s">
        <v>953</v>
      </c>
      <c r="B41" s="220"/>
      <c r="C41" s="220" t="s">
        <v>54</v>
      </c>
      <c r="D41" s="222" t="s">
        <v>61</v>
      </c>
      <c r="E41" s="229">
        <v>10</v>
      </c>
      <c r="F41" s="229"/>
      <c r="G41" s="229"/>
    </row>
    <row r="42" spans="1:7" x14ac:dyDescent="0.2">
      <c r="A42" s="220"/>
      <c r="B42" s="220"/>
      <c r="C42" s="220"/>
      <c r="D42" s="222"/>
      <c r="E42" s="229"/>
      <c r="F42" s="229"/>
      <c r="G42" s="229"/>
    </row>
    <row r="43" spans="1:7" x14ac:dyDescent="0.2">
      <c r="A43" s="220" t="s">
        <v>954</v>
      </c>
      <c r="B43" s="220"/>
      <c r="C43" s="220" t="s">
        <v>55</v>
      </c>
      <c r="D43" s="222" t="s">
        <v>61</v>
      </c>
      <c r="E43" s="229">
        <v>7</v>
      </c>
      <c r="F43" s="229"/>
      <c r="G43" s="229"/>
    </row>
    <row r="44" spans="1:7" x14ac:dyDescent="0.2">
      <c r="A44" s="52"/>
      <c r="B44" s="52"/>
      <c r="C44" s="52"/>
      <c r="D44" s="62"/>
      <c r="E44" s="229"/>
      <c r="F44" s="229"/>
      <c r="G44" s="229"/>
    </row>
    <row r="45" spans="1:7" x14ac:dyDescent="0.2">
      <c r="A45" s="52"/>
      <c r="B45" s="52"/>
      <c r="C45" s="52"/>
      <c r="D45" s="62"/>
      <c r="E45" s="229"/>
      <c r="F45" s="229"/>
      <c r="G45" s="229"/>
    </row>
    <row r="46" spans="1:7" x14ac:dyDescent="0.2">
      <c r="A46" s="52"/>
      <c r="B46" s="52"/>
      <c r="C46" s="52"/>
      <c r="D46" s="62"/>
      <c r="E46" s="229"/>
      <c r="F46" s="229"/>
      <c r="G46" s="229"/>
    </row>
    <row r="47" spans="1:7" ht="20.100000000000001" customHeight="1" x14ac:dyDescent="0.2">
      <c r="A47" s="272"/>
      <c r="B47" s="273"/>
      <c r="C47" s="268" t="s">
        <v>26</v>
      </c>
      <c r="D47" s="274"/>
      <c r="E47" s="275"/>
      <c r="F47" s="276"/>
      <c r="G47" s="63"/>
    </row>
    <row r="48" spans="1:7" ht="24" customHeight="1" x14ac:dyDescent="0.2">
      <c r="A48" s="64"/>
      <c r="B48" s="64"/>
      <c r="C48" s="65" t="s">
        <v>42</v>
      </c>
      <c r="D48" s="66"/>
      <c r="E48" s="41"/>
      <c r="F48" s="67"/>
      <c r="G48" s="67"/>
    </row>
    <row r="49" spans="1:7" x14ac:dyDescent="0.2">
      <c r="A49" s="52"/>
      <c r="B49" s="52"/>
      <c r="C49" s="52"/>
      <c r="D49" s="62"/>
      <c r="E49" s="229"/>
      <c r="F49" s="229"/>
      <c r="G49" s="229"/>
    </row>
    <row r="50" spans="1:7" ht="24" x14ac:dyDescent="0.2">
      <c r="A50" s="225" t="s">
        <v>92</v>
      </c>
      <c r="B50" s="225" t="s">
        <v>199</v>
      </c>
      <c r="C50" s="226" t="s">
        <v>151</v>
      </c>
      <c r="D50" s="228"/>
      <c r="E50" s="229"/>
      <c r="F50" s="229"/>
      <c r="G50" s="229"/>
    </row>
    <row r="51" spans="1:7" x14ac:dyDescent="0.2">
      <c r="A51" s="225"/>
      <c r="B51" s="225"/>
      <c r="C51" s="225"/>
      <c r="D51" s="228"/>
      <c r="E51" s="229"/>
      <c r="F51" s="229"/>
      <c r="G51" s="229"/>
    </row>
    <row r="52" spans="1:7" ht="48" x14ac:dyDescent="0.2">
      <c r="A52" s="225" t="s">
        <v>13</v>
      </c>
      <c r="B52" s="225" t="s">
        <v>412</v>
      </c>
      <c r="C52" s="225" t="s">
        <v>152</v>
      </c>
      <c r="D52" s="228" t="s">
        <v>13</v>
      </c>
      <c r="E52" s="229"/>
      <c r="F52" s="229"/>
      <c r="G52" s="229"/>
    </row>
    <row r="53" spans="1:7" x14ac:dyDescent="0.2">
      <c r="A53" s="225"/>
      <c r="B53" s="225"/>
      <c r="C53" s="225"/>
      <c r="D53" s="228"/>
      <c r="E53" s="229"/>
      <c r="F53" s="229"/>
      <c r="G53" s="229"/>
    </row>
    <row r="54" spans="1:7" x14ac:dyDescent="0.2">
      <c r="A54" s="225" t="s">
        <v>251</v>
      </c>
      <c r="B54" s="225"/>
      <c r="C54" s="225" t="s">
        <v>215</v>
      </c>
      <c r="D54" s="228"/>
      <c r="E54" s="229"/>
      <c r="F54" s="229"/>
      <c r="G54" s="229"/>
    </row>
    <row r="55" spans="1:7" x14ac:dyDescent="0.2">
      <c r="A55" s="225"/>
      <c r="B55" s="225"/>
      <c r="C55" s="225"/>
      <c r="D55" s="228"/>
      <c r="E55" s="229"/>
      <c r="F55" s="229"/>
      <c r="G55" s="229"/>
    </row>
    <row r="56" spans="1:7" x14ac:dyDescent="0.2">
      <c r="A56" s="225" t="s">
        <v>1330</v>
      </c>
      <c r="B56" s="225"/>
      <c r="C56" s="225" t="s">
        <v>64</v>
      </c>
      <c r="D56" s="228" t="s">
        <v>50</v>
      </c>
      <c r="E56" s="229">
        <v>40</v>
      </c>
      <c r="F56" s="229"/>
      <c r="G56" s="229"/>
    </row>
    <row r="57" spans="1:7" x14ac:dyDescent="0.2">
      <c r="A57" s="225"/>
      <c r="B57" s="51"/>
      <c r="C57" s="225"/>
      <c r="D57" s="228"/>
      <c r="E57" s="36"/>
      <c r="F57" s="229"/>
      <c r="G57" s="229"/>
    </row>
    <row r="58" spans="1:7" ht="60" x14ac:dyDescent="0.2">
      <c r="A58" s="225" t="s">
        <v>200</v>
      </c>
      <c r="B58" s="225" t="s">
        <v>414</v>
      </c>
      <c r="C58" s="226" t="s">
        <v>1435</v>
      </c>
      <c r="D58" s="228" t="s">
        <v>153</v>
      </c>
      <c r="E58" s="229"/>
      <c r="F58" s="229"/>
      <c r="G58" s="229"/>
    </row>
    <row r="59" spans="1:7" x14ac:dyDescent="0.2">
      <c r="A59" s="225"/>
      <c r="B59" s="225"/>
      <c r="C59" s="226"/>
      <c r="D59" s="228"/>
      <c r="E59" s="229"/>
      <c r="F59" s="229"/>
      <c r="G59" s="229"/>
    </row>
    <row r="60" spans="1:7" x14ac:dyDescent="0.2">
      <c r="A60" s="225" t="s">
        <v>201</v>
      </c>
      <c r="B60" s="225"/>
      <c r="C60" s="225" t="s">
        <v>252</v>
      </c>
      <c r="D60" s="228" t="s">
        <v>59</v>
      </c>
      <c r="E60" s="229">
        <v>1</v>
      </c>
      <c r="F60" s="229"/>
      <c r="G60" s="229"/>
    </row>
    <row r="61" spans="1:7" x14ac:dyDescent="0.2">
      <c r="A61" s="225"/>
      <c r="B61" s="225"/>
      <c r="C61" s="226"/>
      <c r="D61" s="228"/>
      <c r="E61" s="229"/>
      <c r="F61" s="229"/>
      <c r="G61" s="229"/>
    </row>
    <row r="62" spans="1:7" x14ac:dyDescent="0.2">
      <c r="A62" s="225" t="s">
        <v>958</v>
      </c>
      <c r="B62" s="225"/>
      <c r="C62" s="225" t="s">
        <v>253</v>
      </c>
      <c r="D62" s="228" t="s">
        <v>59</v>
      </c>
      <c r="E62" s="229">
        <v>1</v>
      </c>
      <c r="F62" s="229"/>
      <c r="G62" s="229"/>
    </row>
    <row r="63" spans="1:7" x14ac:dyDescent="0.2">
      <c r="A63" s="225"/>
      <c r="B63" s="225"/>
      <c r="C63" s="226"/>
      <c r="D63" s="228"/>
      <c r="E63" s="229"/>
      <c r="F63" s="229"/>
      <c r="G63" s="229"/>
    </row>
    <row r="64" spans="1:7" x14ac:dyDescent="0.2">
      <c r="A64" s="225" t="s">
        <v>959</v>
      </c>
      <c r="B64" s="225"/>
      <c r="C64" s="225" t="s">
        <v>454</v>
      </c>
      <c r="D64" s="228" t="s">
        <v>59</v>
      </c>
      <c r="E64" s="229">
        <v>1</v>
      </c>
      <c r="F64" s="229"/>
      <c r="G64" s="229"/>
    </row>
    <row r="65" spans="1:7" x14ac:dyDescent="0.2">
      <c r="A65" s="225"/>
      <c r="B65" s="225"/>
      <c r="C65" s="226"/>
      <c r="D65" s="228"/>
      <c r="E65" s="229"/>
      <c r="F65" s="229"/>
      <c r="G65" s="229"/>
    </row>
    <row r="66" spans="1:7" x14ac:dyDescent="0.2">
      <c r="A66" s="225" t="s">
        <v>960</v>
      </c>
      <c r="B66" s="225"/>
      <c r="C66" s="225" t="s">
        <v>455</v>
      </c>
      <c r="D66" s="228" t="s">
        <v>59</v>
      </c>
      <c r="E66" s="229">
        <v>1</v>
      </c>
      <c r="F66" s="229"/>
      <c r="G66" s="229"/>
    </row>
    <row r="67" spans="1:7" x14ac:dyDescent="0.2">
      <c r="A67" s="225"/>
      <c r="B67" s="225"/>
      <c r="C67" s="226"/>
      <c r="D67" s="228"/>
      <c r="E67" s="229"/>
      <c r="F67" s="229"/>
      <c r="G67" s="229"/>
    </row>
    <row r="68" spans="1:7" x14ac:dyDescent="0.2">
      <c r="A68" s="225" t="s">
        <v>93</v>
      </c>
      <c r="B68" s="225"/>
      <c r="C68" s="226" t="s">
        <v>154</v>
      </c>
      <c r="D68" s="228"/>
      <c r="E68" s="229"/>
      <c r="F68" s="229"/>
      <c r="G68" s="229"/>
    </row>
    <row r="69" spans="1:7" x14ac:dyDescent="0.2">
      <c r="A69" s="225"/>
      <c r="B69" s="225"/>
      <c r="C69" s="225"/>
      <c r="D69" s="228"/>
      <c r="E69" s="229"/>
      <c r="F69" s="229"/>
      <c r="G69" s="229"/>
    </row>
    <row r="70" spans="1:7" ht="48" x14ac:dyDescent="0.2">
      <c r="A70" s="225" t="s">
        <v>13</v>
      </c>
      <c r="B70" s="225" t="s">
        <v>413</v>
      </c>
      <c r="C70" s="225" t="s">
        <v>1273</v>
      </c>
      <c r="D70" s="228"/>
      <c r="E70" s="229"/>
      <c r="F70" s="229"/>
      <c r="G70" s="229"/>
    </row>
    <row r="71" spans="1:7" x14ac:dyDescent="0.2">
      <c r="A71" s="225"/>
      <c r="B71" s="225"/>
      <c r="C71" s="225"/>
      <c r="D71" s="228"/>
      <c r="E71" s="229"/>
      <c r="F71" s="229"/>
      <c r="G71" s="229"/>
    </row>
    <row r="72" spans="1:7" x14ac:dyDescent="0.2">
      <c r="A72" s="225" t="s">
        <v>94</v>
      </c>
      <c r="B72" s="225"/>
      <c r="C72" s="225" t="s">
        <v>155</v>
      </c>
      <c r="D72" s="228"/>
      <c r="E72" s="229"/>
      <c r="F72" s="229"/>
      <c r="G72" s="229"/>
    </row>
    <row r="73" spans="1:7" x14ac:dyDescent="0.2">
      <c r="A73" s="225"/>
      <c r="B73" s="225"/>
      <c r="C73" s="225"/>
      <c r="D73" s="228"/>
      <c r="E73" s="229"/>
      <c r="F73" s="229"/>
      <c r="G73" s="229"/>
    </row>
    <row r="74" spans="1:7" x14ac:dyDescent="0.2">
      <c r="A74" s="225" t="s">
        <v>236</v>
      </c>
      <c r="B74" s="225"/>
      <c r="C74" s="225" t="s">
        <v>64</v>
      </c>
      <c r="D74" s="228" t="s">
        <v>59</v>
      </c>
      <c r="E74" s="229">
        <v>1</v>
      </c>
      <c r="F74" s="229"/>
      <c r="G74" s="229"/>
    </row>
    <row r="75" spans="1:7" x14ac:dyDescent="0.2">
      <c r="A75" s="225"/>
      <c r="B75" s="225"/>
      <c r="C75" s="225"/>
      <c r="D75" s="228"/>
      <c r="E75" s="229"/>
      <c r="F75" s="229"/>
      <c r="G75" s="229"/>
    </row>
    <row r="76" spans="1:7" x14ac:dyDescent="0.2">
      <c r="A76" s="225" t="s">
        <v>95</v>
      </c>
      <c r="B76" s="225"/>
      <c r="C76" s="226" t="s">
        <v>156</v>
      </c>
      <c r="D76" s="228"/>
      <c r="E76" s="229"/>
      <c r="F76" s="229"/>
      <c r="G76" s="229"/>
    </row>
    <row r="77" spans="1:7" x14ac:dyDescent="0.2">
      <c r="A77" s="225"/>
      <c r="B77" s="225"/>
      <c r="C77" s="225"/>
      <c r="D77" s="228"/>
      <c r="E77" s="229"/>
      <c r="F77" s="229"/>
      <c r="G77" s="229"/>
    </row>
    <row r="78" spans="1:7" ht="60" x14ac:dyDescent="0.2">
      <c r="A78" s="225" t="s">
        <v>96</v>
      </c>
      <c r="B78" s="225" t="s">
        <v>415</v>
      </c>
      <c r="C78" s="225" t="s">
        <v>1274</v>
      </c>
      <c r="D78" s="228"/>
      <c r="E78" s="229"/>
      <c r="F78" s="229"/>
      <c r="G78" s="229"/>
    </row>
    <row r="79" spans="1:7" x14ac:dyDescent="0.2">
      <c r="A79" s="225"/>
      <c r="B79" s="225"/>
      <c r="C79" s="225"/>
      <c r="D79" s="228"/>
      <c r="E79" s="229"/>
      <c r="F79" s="229"/>
      <c r="G79" s="229"/>
    </row>
    <row r="80" spans="1:7" x14ac:dyDescent="0.2">
      <c r="A80" s="225" t="s">
        <v>239</v>
      </c>
      <c r="B80" s="225"/>
      <c r="C80" s="225" t="s">
        <v>64</v>
      </c>
      <c r="D80" s="228" t="s">
        <v>59</v>
      </c>
      <c r="E80" s="229">
        <v>1</v>
      </c>
      <c r="F80" s="229"/>
      <c r="G80" s="229"/>
    </row>
    <row r="81" spans="1:7" x14ac:dyDescent="0.2">
      <c r="A81" s="225"/>
      <c r="B81" s="225"/>
      <c r="C81" s="225"/>
      <c r="D81" s="228"/>
      <c r="E81" s="229"/>
      <c r="F81" s="229"/>
      <c r="G81" s="229"/>
    </row>
    <row r="82" spans="1:7" x14ac:dyDescent="0.2">
      <c r="A82" s="225"/>
      <c r="B82" s="225"/>
      <c r="C82" s="225"/>
      <c r="D82" s="228"/>
      <c r="E82" s="229"/>
      <c r="F82" s="229"/>
      <c r="G82" s="229"/>
    </row>
    <row r="83" spans="1:7" x14ac:dyDescent="0.2">
      <c r="A83" s="225"/>
      <c r="B83" s="225"/>
      <c r="C83" s="225"/>
      <c r="D83" s="228"/>
      <c r="E83" s="229"/>
      <c r="F83" s="229"/>
      <c r="G83" s="229"/>
    </row>
    <row r="84" spans="1:7" x14ac:dyDescent="0.2">
      <c r="A84" s="225"/>
      <c r="B84" s="225"/>
      <c r="C84" s="225"/>
      <c r="D84" s="228"/>
      <c r="E84" s="229"/>
      <c r="F84" s="229"/>
      <c r="G84" s="229"/>
    </row>
    <row r="85" spans="1:7" x14ac:dyDescent="0.2">
      <c r="A85" s="225"/>
      <c r="B85" s="225"/>
      <c r="C85" s="225"/>
      <c r="D85" s="228"/>
      <c r="E85" s="229"/>
      <c r="F85" s="229"/>
      <c r="G85" s="229"/>
    </row>
    <row r="86" spans="1:7" x14ac:dyDescent="0.2">
      <c r="A86" s="225"/>
      <c r="B86" s="225"/>
      <c r="C86" s="225"/>
      <c r="D86" s="228"/>
      <c r="E86" s="229"/>
      <c r="F86" s="229"/>
      <c r="G86" s="229"/>
    </row>
    <row r="87" spans="1:7" x14ac:dyDescent="0.2">
      <c r="A87" s="225"/>
      <c r="B87" s="225"/>
      <c r="C87" s="225"/>
      <c r="D87" s="228"/>
      <c r="E87" s="229"/>
      <c r="F87" s="229"/>
      <c r="G87" s="229"/>
    </row>
    <row r="88" spans="1:7" x14ac:dyDescent="0.2">
      <c r="A88" s="225"/>
      <c r="B88" s="225"/>
      <c r="C88" s="225"/>
      <c r="D88" s="228"/>
      <c r="E88" s="229"/>
      <c r="F88" s="229"/>
      <c r="G88" s="229"/>
    </row>
    <row r="89" spans="1:7" x14ac:dyDescent="0.2">
      <c r="A89" s="225"/>
      <c r="B89" s="225"/>
      <c r="C89" s="225"/>
      <c r="D89" s="228"/>
      <c r="E89" s="229"/>
      <c r="F89" s="229"/>
      <c r="G89" s="229"/>
    </row>
    <row r="90" spans="1:7" x14ac:dyDescent="0.2">
      <c r="A90" s="225"/>
      <c r="B90" s="225"/>
      <c r="C90" s="225"/>
      <c r="D90" s="228"/>
      <c r="E90" s="229"/>
      <c r="F90" s="229"/>
      <c r="G90" s="229"/>
    </row>
    <row r="91" spans="1:7" x14ac:dyDescent="0.2">
      <c r="A91" s="225"/>
      <c r="B91" s="225"/>
      <c r="C91" s="225"/>
      <c r="D91" s="228"/>
      <c r="E91" s="229"/>
      <c r="F91" s="229"/>
      <c r="G91" s="229"/>
    </row>
    <row r="92" spans="1:7" ht="20.100000000000001" customHeight="1" x14ac:dyDescent="0.2">
      <c r="A92" s="272"/>
      <c r="B92" s="273"/>
      <c r="C92" s="268" t="s">
        <v>26</v>
      </c>
      <c r="D92" s="274"/>
      <c r="E92" s="275"/>
      <c r="F92" s="276"/>
      <c r="G92" s="63"/>
    </row>
    <row r="93" spans="1:7" ht="24" customHeight="1" x14ac:dyDescent="0.2">
      <c r="A93" s="64"/>
      <c r="B93" s="64"/>
      <c r="C93" s="65" t="s">
        <v>42</v>
      </c>
      <c r="D93" s="66"/>
      <c r="E93" s="41"/>
      <c r="F93" s="67"/>
      <c r="G93" s="67"/>
    </row>
    <row r="94" spans="1:7" x14ac:dyDescent="0.2">
      <c r="A94" s="225"/>
      <c r="B94" s="225"/>
      <c r="C94" s="225"/>
      <c r="D94" s="228"/>
      <c r="E94" s="229"/>
      <c r="F94" s="229"/>
      <c r="G94" s="229"/>
    </row>
    <row r="95" spans="1:7" ht="24" x14ac:dyDescent="0.2">
      <c r="A95" s="225" t="s">
        <v>97</v>
      </c>
      <c r="B95" s="225" t="s">
        <v>263</v>
      </c>
      <c r="C95" s="226" t="s">
        <v>157</v>
      </c>
      <c r="D95" s="228"/>
      <c r="E95" s="229"/>
      <c r="F95" s="229"/>
      <c r="G95" s="229"/>
    </row>
    <row r="96" spans="1:7" x14ac:dyDescent="0.2">
      <c r="A96" s="225"/>
      <c r="B96" s="225"/>
      <c r="C96" s="225"/>
      <c r="D96" s="228"/>
      <c r="E96" s="229"/>
      <c r="F96" s="229"/>
      <c r="G96" s="229"/>
    </row>
    <row r="97" spans="1:7" ht="48" x14ac:dyDescent="0.2">
      <c r="A97" s="225"/>
      <c r="B97" s="225" t="s">
        <v>52</v>
      </c>
      <c r="C97" s="225" t="s">
        <v>1275</v>
      </c>
      <c r="D97" s="228" t="s">
        <v>14</v>
      </c>
      <c r="E97" s="229"/>
      <c r="F97" s="229"/>
      <c r="G97" s="229"/>
    </row>
    <row r="98" spans="1:7" x14ac:dyDescent="0.2">
      <c r="A98" s="225"/>
      <c r="B98" s="225"/>
      <c r="C98" s="225"/>
      <c r="D98" s="228"/>
      <c r="E98" s="229"/>
      <c r="F98" s="229"/>
      <c r="G98" s="229"/>
    </row>
    <row r="99" spans="1:7" ht="24" x14ac:dyDescent="0.2">
      <c r="A99" s="225" t="s">
        <v>98</v>
      </c>
      <c r="B99" s="225" t="s">
        <v>416</v>
      </c>
      <c r="C99" s="225" t="s">
        <v>942</v>
      </c>
      <c r="D99" s="228"/>
      <c r="E99" s="229"/>
      <c r="F99" s="229"/>
      <c r="G99" s="229"/>
    </row>
    <row r="100" spans="1:7" x14ac:dyDescent="0.2">
      <c r="A100" s="225"/>
      <c r="B100" s="225"/>
      <c r="C100" s="225"/>
      <c r="D100" s="228"/>
      <c r="E100" s="229"/>
      <c r="F100" s="229"/>
      <c r="G100" s="229"/>
    </row>
    <row r="101" spans="1:7" x14ac:dyDescent="0.2">
      <c r="A101" s="225" t="s">
        <v>1012</v>
      </c>
      <c r="B101" s="225"/>
      <c r="C101" s="225" t="s">
        <v>64</v>
      </c>
      <c r="D101" s="228" t="s">
        <v>59</v>
      </c>
      <c r="E101" s="229">
        <v>2</v>
      </c>
      <c r="F101" s="229"/>
      <c r="G101" s="229"/>
    </row>
    <row r="102" spans="1:7" x14ac:dyDescent="0.2">
      <c r="A102" s="225"/>
      <c r="B102" s="225"/>
      <c r="C102" s="225"/>
      <c r="D102" s="228"/>
      <c r="E102" s="229"/>
      <c r="F102" s="186"/>
      <c r="G102" s="229"/>
    </row>
    <row r="103" spans="1:7" x14ac:dyDescent="0.2">
      <c r="A103" s="225" t="s">
        <v>99</v>
      </c>
      <c r="B103" s="225"/>
      <c r="C103" s="225" t="s">
        <v>158</v>
      </c>
      <c r="D103" s="228"/>
      <c r="E103" s="229"/>
      <c r="F103" s="229"/>
      <c r="G103" s="229"/>
    </row>
    <row r="104" spans="1:7" x14ac:dyDescent="0.2">
      <c r="A104" s="225"/>
      <c r="B104" s="225"/>
      <c r="C104" s="225"/>
      <c r="D104" s="228"/>
      <c r="E104" s="229"/>
      <c r="F104" s="229"/>
      <c r="G104" s="229"/>
    </row>
    <row r="105" spans="1:7" x14ac:dyDescent="0.2">
      <c r="A105" s="225" t="s">
        <v>1015</v>
      </c>
      <c r="B105" s="225"/>
      <c r="C105" s="225" t="s">
        <v>64</v>
      </c>
      <c r="D105" s="228" t="s">
        <v>59</v>
      </c>
      <c r="E105" s="229" t="s">
        <v>222</v>
      </c>
      <c r="F105" s="229"/>
      <c r="G105" s="229" t="s">
        <v>65</v>
      </c>
    </row>
    <row r="106" spans="1:7" x14ac:dyDescent="0.2">
      <c r="A106" s="225"/>
      <c r="B106" s="225"/>
      <c r="C106" s="51"/>
      <c r="D106" s="228"/>
      <c r="E106" s="36"/>
      <c r="F106" s="229"/>
      <c r="G106" s="229"/>
    </row>
    <row r="107" spans="1:7" ht="24" x14ac:dyDescent="0.2">
      <c r="A107" s="225"/>
      <c r="B107" s="225" t="s">
        <v>263</v>
      </c>
      <c r="C107" s="225"/>
      <c r="D107" s="228"/>
      <c r="E107" s="229"/>
      <c r="F107" s="229"/>
      <c r="G107" s="229"/>
    </row>
    <row r="108" spans="1:7" ht="24" x14ac:dyDescent="0.2">
      <c r="A108" s="225" t="s">
        <v>774</v>
      </c>
      <c r="B108" s="225" t="s">
        <v>416</v>
      </c>
      <c r="C108" s="225" t="s">
        <v>943</v>
      </c>
      <c r="D108" s="228"/>
      <c r="E108" s="229"/>
      <c r="F108" s="229"/>
      <c r="G108" s="229"/>
    </row>
    <row r="109" spans="1:7" x14ac:dyDescent="0.2">
      <c r="A109" s="225"/>
      <c r="B109" s="225"/>
      <c r="C109" s="225"/>
      <c r="D109" s="228"/>
      <c r="E109" s="229"/>
      <c r="F109" s="229"/>
      <c r="G109" s="229"/>
    </row>
    <row r="110" spans="1:7" x14ac:dyDescent="0.2">
      <c r="A110" s="225" t="s">
        <v>1018</v>
      </c>
      <c r="B110" s="225"/>
      <c r="C110" s="225" t="s">
        <v>64</v>
      </c>
      <c r="D110" s="228" t="s">
        <v>59</v>
      </c>
      <c r="E110" s="229">
        <v>4</v>
      </c>
      <c r="F110" s="229"/>
      <c r="G110" s="229"/>
    </row>
    <row r="111" spans="1:7" x14ac:dyDescent="0.2">
      <c r="A111" s="225"/>
      <c r="B111" s="225"/>
      <c r="C111" s="225"/>
      <c r="D111" s="228"/>
      <c r="E111" s="229"/>
      <c r="F111" s="229"/>
      <c r="G111" s="229"/>
    </row>
    <row r="112" spans="1:7" x14ac:dyDescent="0.2">
      <c r="A112" s="225" t="s">
        <v>1021</v>
      </c>
      <c r="B112" s="225"/>
      <c r="C112" s="225" t="s">
        <v>159</v>
      </c>
      <c r="D112" s="228"/>
      <c r="E112" s="229"/>
      <c r="F112" s="229"/>
      <c r="G112" s="229"/>
    </row>
    <row r="113" spans="1:7" x14ac:dyDescent="0.2">
      <c r="A113" s="225"/>
      <c r="B113" s="225"/>
      <c r="C113" s="68"/>
      <c r="D113" s="228"/>
      <c r="E113" s="229"/>
      <c r="F113" s="229"/>
      <c r="G113" s="229"/>
    </row>
    <row r="114" spans="1:7" x14ac:dyDescent="0.2">
      <c r="A114" s="225" t="s">
        <v>1022</v>
      </c>
      <c r="B114" s="225"/>
      <c r="C114" s="225" t="s">
        <v>64</v>
      </c>
      <c r="D114" s="228" t="s">
        <v>59</v>
      </c>
      <c r="E114" s="229" t="s">
        <v>222</v>
      </c>
      <c r="F114" s="229"/>
      <c r="G114" s="229" t="s">
        <v>65</v>
      </c>
    </row>
    <row r="115" spans="1:7" x14ac:dyDescent="0.2">
      <c r="A115" s="225"/>
      <c r="B115" s="225"/>
      <c r="C115" s="225"/>
      <c r="D115" s="228"/>
      <c r="E115" s="229"/>
      <c r="F115" s="229"/>
      <c r="G115" s="229"/>
    </row>
    <row r="116" spans="1:7" ht="48" x14ac:dyDescent="0.2">
      <c r="A116" s="225" t="s">
        <v>1199</v>
      </c>
      <c r="B116" s="225"/>
      <c r="C116" s="225" t="s">
        <v>1436</v>
      </c>
      <c r="D116" s="228"/>
      <c r="E116" s="229"/>
      <c r="F116" s="229"/>
      <c r="G116" s="229"/>
    </row>
    <row r="117" spans="1:7" x14ac:dyDescent="0.2">
      <c r="A117" s="225"/>
      <c r="B117" s="225"/>
      <c r="C117" s="225"/>
      <c r="D117" s="228"/>
      <c r="E117" s="229"/>
      <c r="F117" s="229"/>
      <c r="G117" s="229"/>
    </row>
    <row r="118" spans="1:7" ht="24" x14ac:dyDescent="0.2">
      <c r="A118" s="225" t="s">
        <v>1437</v>
      </c>
      <c r="B118" s="225" t="s">
        <v>416</v>
      </c>
      <c r="C118" s="225" t="s">
        <v>942</v>
      </c>
      <c r="D118" s="228"/>
      <c r="E118" s="229"/>
      <c r="F118" s="229"/>
      <c r="G118" s="229"/>
    </row>
    <row r="119" spans="1:7" x14ac:dyDescent="0.2">
      <c r="A119" s="225"/>
      <c r="B119" s="225"/>
      <c r="C119" s="225"/>
      <c r="D119" s="228"/>
      <c r="E119" s="229"/>
      <c r="F119" s="229"/>
      <c r="G119" s="229"/>
    </row>
    <row r="120" spans="1:7" x14ac:dyDescent="0.2">
      <c r="A120" s="225" t="s">
        <v>1444</v>
      </c>
      <c r="B120" s="225"/>
      <c r="C120" s="225" t="s">
        <v>64</v>
      </c>
      <c r="D120" s="228" t="s">
        <v>59</v>
      </c>
      <c r="E120" s="229">
        <v>2</v>
      </c>
      <c r="F120" s="229"/>
      <c r="G120" s="229"/>
    </row>
    <row r="121" spans="1:7" x14ac:dyDescent="0.2">
      <c r="A121" s="225"/>
      <c r="B121" s="225"/>
      <c r="C121" s="225"/>
      <c r="D121" s="228"/>
      <c r="E121" s="229"/>
      <c r="F121" s="186"/>
      <c r="G121" s="229"/>
    </row>
    <row r="122" spans="1:7" x14ac:dyDescent="0.2">
      <c r="A122" s="225" t="s">
        <v>1438</v>
      </c>
      <c r="B122" s="225"/>
      <c r="C122" s="225" t="s">
        <v>158</v>
      </c>
      <c r="D122" s="228"/>
      <c r="E122" s="229"/>
      <c r="F122" s="229"/>
      <c r="G122" s="229"/>
    </row>
    <row r="123" spans="1:7" x14ac:dyDescent="0.2">
      <c r="A123" s="225"/>
      <c r="B123" s="225"/>
      <c r="C123" s="225"/>
      <c r="D123" s="228"/>
      <c r="E123" s="229"/>
      <c r="F123" s="229"/>
      <c r="G123" s="229"/>
    </row>
    <row r="124" spans="1:7" x14ac:dyDescent="0.2">
      <c r="A124" s="225" t="s">
        <v>1439</v>
      </c>
      <c r="B124" s="225"/>
      <c r="C124" s="225" t="s">
        <v>64</v>
      </c>
      <c r="D124" s="228" t="s">
        <v>59</v>
      </c>
      <c r="E124" s="229" t="s">
        <v>222</v>
      </c>
      <c r="F124" s="229"/>
      <c r="G124" s="229" t="s">
        <v>65</v>
      </c>
    </row>
    <row r="125" spans="1:7" x14ac:dyDescent="0.2">
      <c r="A125" s="225"/>
      <c r="B125" s="225"/>
      <c r="C125" s="51"/>
      <c r="D125" s="228"/>
      <c r="E125" s="36"/>
      <c r="F125" s="229"/>
      <c r="G125" s="229"/>
    </row>
    <row r="126" spans="1:7" ht="24" x14ac:dyDescent="0.2">
      <c r="A126" s="225"/>
      <c r="B126" s="225" t="s">
        <v>263</v>
      </c>
      <c r="C126" s="225"/>
      <c r="D126" s="228"/>
      <c r="E126" s="229"/>
      <c r="F126" s="229"/>
      <c r="G126" s="229"/>
    </row>
    <row r="127" spans="1:7" ht="24" x14ac:dyDescent="0.2">
      <c r="A127" s="225" t="s">
        <v>1440</v>
      </c>
      <c r="B127" s="225" t="s">
        <v>416</v>
      </c>
      <c r="C127" s="225" t="s">
        <v>943</v>
      </c>
      <c r="D127" s="228"/>
      <c r="E127" s="229"/>
      <c r="F127" s="229"/>
      <c r="G127" s="229"/>
    </row>
    <row r="128" spans="1:7" x14ac:dyDescent="0.2">
      <c r="A128" s="225"/>
      <c r="B128" s="225"/>
      <c r="C128" s="225"/>
      <c r="D128" s="228"/>
      <c r="E128" s="229"/>
      <c r="F128" s="229"/>
      <c r="G128" s="229"/>
    </row>
    <row r="129" spans="1:7" x14ac:dyDescent="0.2">
      <c r="A129" s="225" t="s">
        <v>1441</v>
      </c>
      <c r="B129" s="225"/>
      <c r="C129" s="225" t="s">
        <v>64</v>
      </c>
      <c r="D129" s="228" t="s">
        <v>59</v>
      </c>
      <c r="E129" s="229">
        <v>6</v>
      </c>
      <c r="F129" s="229"/>
      <c r="G129" s="229"/>
    </row>
    <row r="130" spans="1:7" x14ac:dyDescent="0.2">
      <c r="A130" s="225"/>
      <c r="B130" s="225"/>
      <c r="C130" s="225"/>
      <c r="D130" s="228"/>
      <c r="E130" s="229"/>
      <c r="F130" s="229"/>
      <c r="G130" s="229"/>
    </row>
    <row r="131" spans="1:7" x14ac:dyDescent="0.2">
      <c r="A131" s="225" t="s">
        <v>1442</v>
      </c>
      <c r="B131" s="225"/>
      <c r="C131" s="225" t="s">
        <v>159</v>
      </c>
      <c r="D131" s="228"/>
      <c r="E131" s="229"/>
      <c r="F131" s="229"/>
      <c r="G131" s="229"/>
    </row>
    <row r="132" spans="1:7" x14ac:dyDescent="0.2">
      <c r="A132" s="225"/>
      <c r="B132" s="225"/>
      <c r="C132" s="68"/>
      <c r="D132" s="228"/>
      <c r="E132" s="229"/>
      <c r="F132" s="229"/>
      <c r="G132" s="229"/>
    </row>
    <row r="133" spans="1:7" x14ac:dyDescent="0.2">
      <c r="A133" s="225" t="s">
        <v>1443</v>
      </c>
      <c r="B133" s="225"/>
      <c r="C133" s="225" t="s">
        <v>64</v>
      </c>
      <c r="D133" s="228" t="s">
        <v>59</v>
      </c>
      <c r="E133" s="229" t="s">
        <v>222</v>
      </c>
      <c r="F133" s="229"/>
      <c r="G133" s="229" t="s">
        <v>65</v>
      </c>
    </row>
    <row r="134" spans="1:7" x14ac:dyDescent="0.2">
      <c r="A134" s="225"/>
      <c r="B134" s="225"/>
      <c r="C134" s="225"/>
      <c r="D134" s="228"/>
      <c r="E134" s="229"/>
      <c r="F134" s="229"/>
      <c r="G134" s="229"/>
    </row>
    <row r="135" spans="1:7" x14ac:dyDescent="0.2">
      <c r="A135" s="225"/>
      <c r="B135" s="225"/>
      <c r="C135" s="225"/>
      <c r="D135" s="228"/>
      <c r="E135" s="229"/>
      <c r="F135" s="229"/>
      <c r="G135" s="229"/>
    </row>
    <row r="136" spans="1:7" x14ac:dyDescent="0.2">
      <c r="A136" s="225"/>
      <c r="B136" s="225"/>
      <c r="C136" s="225"/>
      <c r="D136" s="228"/>
      <c r="E136" s="229"/>
      <c r="F136" s="229"/>
      <c r="G136" s="229"/>
    </row>
    <row r="137" spans="1:7" x14ac:dyDescent="0.2">
      <c r="A137" s="225"/>
      <c r="B137" s="225"/>
      <c r="C137" s="225"/>
      <c r="D137" s="228"/>
      <c r="E137" s="229"/>
      <c r="F137" s="229"/>
      <c r="G137" s="229"/>
    </row>
    <row r="138" spans="1:7" x14ac:dyDescent="0.2">
      <c r="A138" s="225"/>
      <c r="B138" s="225"/>
      <c r="C138" s="225"/>
      <c r="D138" s="228"/>
      <c r="E138" s="229"/>
      <c r="F138" s="229"/>
      <c r="G138" s="229"/>
    </row>
    <row r="139" spans="1:7" ht="20.100000000000001" customHeight="1" x14ac:dyDescent="0.2">
      <c r="A139" s="272"/>
      <c r="B139" s="273"/>
      <c r="C139" s="268" t="s">
        <v>26</v>
      </c>
      <c r="D139" s="274"/>
      <c r="E139" s="275"/>
      <c r="F139" s="276"/>
      <c r="G139" s="63"/>
    </row>
    <row r="140" spans="1:7" ht="24" customHeight="1" x14ac:dyDescent="0.2">
      <c r="A140" s="64"/>
      <c r="B140" s="64"/>
      <c r="C140" s="65" t="s">
        <v>42</v>
      </c>
      <c r="D140" s="66"/>
      <c r="E140" s="41"/>
      <c r="F140" s="67"/>
      <c r="G140" s="67"/>
    </row>
    <row r="141" spans="1:7" x14ac:dyDescent="0.2">
      <c r="A141" s="225"/>
      <c r="B141" s="225"/>
      <c r="C141" s="225"/>
      <c r="D141" s="228"/>
      <c r="E141" s="229"/>
      <c r="F141" s="229"/>
      <c r="G141" s="229"/>
    </row>
    <row r="142" spans="1:7" x14ac:dyDescent="0.2">
      <c r="A142" s="225" t="s">
        <v>1200</v>
      </c>
      <c r="B142" s="225" t="s">
        <v>268</v>
      </c>
      <c r="C142" s="226" t="s">
        <v>160</v>
      </c>
      <c r="D142" s="228"/>
      <c r="E142" s="229"/>
      <c r="F142" s="229"/>
      <c r="G142" s="229"/>
    </row>
    <row r="143" spans="1:7" x14ac:dyDescent="0.2">
      <c r="A143" s="225"/>
      <c r="B143" s="225"/>
      <c r="C143" s="226"/>
      <c r="D143" s="228"/>
      <c r="E143" s="229"/>
      <c r="F143" s="229"/>
      <c r="G143" s="229"/>
    </row>
    <row r="144" spans="1:7" ht="48" x14ac:dyDescent="0.2">
      <c r="A144" s="225" t="s">
        <v>1025</v>
      </c>
      <c r="B144" s="220" t="s">
        <v>417</v>
      </c>
      <c r="C144" s="225" t="s">
        <v>1385</v>
      </c>
      <c r="D144" s="228" t="s">
        <v>59</v>
      </c>
      <c r="E144" s="229">
        <v>1</v>
      </c>
      <c r="F144" s="229"/>
      <c r="G144" s="229"/>
    </row>
    <row r="145" spans="1:7" x14ac:dyDescent="0.2">
      <c r="A145" s="225"/>
      <c r="B145" s="225"/>
      <c r="C145" s="225"/>
      <c r="D145" s="228"/>
      <c r="E145" s="229"/>
      <c r="F145" s="229"/>
      <c r="G145" s="229"/>
    </row>
    <row r="146" spans="1:7" ht="36" x14ac:dyDescent="0.2">
      <c r="A146" s="225" t="s">
        <v>100</v>
      </c>
      <c r="B146" s="225" t="s">
        <v>269</v>
      </c>
      <c r="C146" s="377" t="s">
        <v>1469</v>
      </c>
      <c r="D146" s="228" t="s">
        <v>61</v>
      </c>
      <c r="E146" s="229">
        <v>0.5</v>
      </c>
      <c r="F146" s="229"/>
      <c r="G146" s="229"/>
    </row>
    <row r="147" spans="1:7" x14ac:dyDescent="0.2">
      <c r="A147" s="225"/>
      <c r="B147" s="225"/>
      <c r="C147" s="225"/>
      <c r="D147" s="228"/>
      <c r="E147" s="229"/>
      <c r="F147" s="229"/>
      <c r="G147" s="229"/>
    </row>
    <row r="148" spans="1:7" x14ac:dyDescent="0.2">
      <c r="A148" s="225" t="s">
        <v>101</v>
      </c>
      <c r="B148" s="225" t="s">
        <v>418</v>
      </c>
      <c r="C148" s="226" t="s">
        <v>141</v>
      </c>
      <c r="D148" s="228"/>
      <c r="E148" s="229"/>
      <c r="F148" s="229"/>
      <c r="G148" s="229"/>
    </row>
    <row r="149" spans="1:7" x14ac:dyDescent="0.2">
      <c r="A149" s="225"/>
      <c r="B149" s="225"/>
      <c r="C149" s="225"/>
      <c r="D149" s="228"/>
      <c r="E149" s="229"/>
      <c r="F149" s="229"/>
      <c r="G149" s="229"/>
    </row>
    <row r="150" spans="1:7" ht="36" x14ac:dyDescent="0.2">
      <c r="A150" s="225" t="s">
        <v>102</v>
      </c>
      <c r="B150" s="225"/>
      <c r="C150" s="225" t="s">
        <v>161</v>
      </c>
      <c r="D150" s="228" t="s">
        <v>59</v>
      </c>
      <c r="E150" s="229">
        <v>2</v>
      </c>
      <c r="F150" s="229"/>
      <c r="G150" s="229"/>
    </row>
    <row r="151" spans="1:7" x14ac:dyDescent="0.2">
      <c r="A151" s="225"/>
      <c r="B151" s="225"/>
      <c r="C151" s="51"/>
      <c r="D151" s="228"/>
      <c r="E151" s="36"/>
      <c r="F151" s="186"/>
      <c r="G151" s="229"/>
    </row>
    <row r="152" spans="1:7" ht="36" x14ac:dyDescent="0.2">
      <c r="A152" s="225" t="s">
        <v>162</v>
      </c>
      <c r="B152" s="225" t="s">
        <v>419</v>
      </c>
      <c r="C152" s="226" t="s">
        <v>1277</v>
      </c>
      <c r="D152" s="228"/>
      <c r="E152" s="229"/>
      <c r="F152" s="229"/>
      <c r="G152" s="229"/>
    </row>
    <row r="153" spans="1:7" x14ac:dyDescent="0.2">
      <c r="A153" s="225"/>
      <c r="B153" s="225"/>
      <c r="C153" s="51"/>
      <c r="D153" s="228"/>
      <c r="E153" s="36"/>
      <c r="F153" s="186"/>
      <c r="G153" s="229"/>
    </row>
    <row r="154" spans="1:7" x14ac:dyDescent="0.2">
      <c r="A154" s="225" t="s">
        <v>1027</v>
      </c>
      <c r="B154" s="225"/>
      <c r="C154" s="225" t="s">
        <v>60</v>
      </c>
      <c r="D154" s="228" t="s">
        <v>59</v>
      </c>
      <c r="E154" s="229">
        <v>1</v>
      </c>
      <c r="F154" s="229"/>
      <c r="G154" s="229"/>
    </row>
    <row r="155" spans="1:7" x14ac:dyDescent="0.2">
      <c r="A155" s="51"/>
      <c r="B155" s="51"/>
      <c r="C155" s="52"/>
      <c r="D155" s="53"/>
      <c r="E155" s="38"/>
      <c r="F155" s="54"/>
      <c r="G155" s="55"/>
    </row>
    <row r="156" spans="1:7" x14ac:dyDescent="0.2">
      <c r="A156" s="225" t="s">
        <v>1029</v>
      </c>
      <c r="B156" s="225"/>
      <c r="C156" s="225" t="s">
        <v>163</v>
      </c>
      <c r="D156" s="228" t="s">
        <v>59</v>
      </c>
      <c r="E156" s="229">
        <v>1</v>
      </c>
      <c r="F156" s="229"/>
      <c r="G156" s="229"/>
    </row>
    <row r="157" spans="1:7" x14ac:dyDescent="0.2">
      <c r="A157" s="52"/>
      <c r="B157" s="52"/>
      <c r="C157" s="52"/>
      <c r="D157" s="62"/>
      <c r="E157" s="229"/>
      <c r="F157" s="229"/>
      <c r="G157" s="229"/>
    </row>
    <row r="158" spans="1:7" ht="36" x14ac:dyDescent="0.2">
      <c r="A158" s="225" t="s">
        <v>164</v>
      </c>
      <c r="B158" s="225" t="s">
        <v>1028</v>
      </c>
      <c r="C158" s="226" t="s">
        <v>205</v>
      </c>
      <c r="D158" s="228" t="s">
        <v>56</v>
      </c>
      <c r="E158" s="36" t="s">
        <v>222</v>
      </c>
      <c r="F158" s="229"/>
      <c r="G158" s="229" t="s">
        <v>65</v>
      </c>
    </row>
    <row r="159" spans="1:7" x14ac:dyDescent="0.2">
      <c r="A159" s="225"/>
      <c r="B159" s="225"/>
      <c r="C159" s="225"/>
      <c r="D159" s="228"/>
      <c r="E159" s="229"/>
      <c r="F159" s="54"/>
      <c r="G159" s="55"/>
    </row>
    <row r="160" spans="1:7" ht="24" x14ac:dyDescent="0.2">
      <c r="A160" s="225" t="s">
        <v>206</v>
      </c>
      <c r="B160" s="225" t="s">
        <v>420</v>
      </c>
      <c r="C160" s="226" t="s">
        <v>131</v>
      </c>
      <c r="D160" s="228"/>
      <c r="E160" s="229"/>
      <c r="F160" s="54"/>
      <c r="G160" s="55"/>
    </row>
    <row r="161" spans="1:7" x14ac:dyDescent="0.2">
      <c r="A161" s="225"/>
      <c r="B161" s="225"/>
      <c r="C161" s="225"/>
      <c r="D161" s="228"/>
      <c r="E161" s="229"/>
      <c r="F161" s="54"/>
      <c r="G161" s="55"/>
    </row>
    <row r="162" spans="1:7" x14ac:dyDescent="0.2">
      <c r="A162" s="225"/>
      <c r="B162" s="225"/>
      <c r="C162" s="225" t="s">
        <v>132</v>
      </c>
      <c r="D162" s="228"/>
      <c r="E162" s="229"/>
      <c r="F162" s="54"/>
      <c r="G162" s="55"/>
    </row>
    <row r="163" spans="1:7" x14ac:dyDescent="0.2">
      <c r="A163" s="225"/>
      <c r="B163" s="225"/>
      <c r="C163" s="225"/>
      <c r="D163" s="228"/>
      <c r="E163" s="229"/>
      <c r="F163" s="54"/>
      <c r="G163" s="55"/>
    </row>
    <row r="164" spans="1:7" x14ac:dyDescent="0.2">
      <c r="A164" s="225" t="s">
        <v>211</v>
      </c>
      <c r="B164" s="225"/>
      <c r="C164" s="225" t="s">
        <v>227</v>
      </c>
      <c r="D164" s="228" t="s">
        <v>59</v>
      </c>
      <c r="E164" s="229">
        <v>5</v>
      </c>
      <c r="F164" s="229"/>
      <c r="G164" s="229"/>
    </row>
    <row r="165" spans="1:7" x14ac:dyDescent="0.2">
      <c r="A165" s="225"/>
      <c r="B165" s="225"/>
      <c r="C165" s="225"/>
      <c r="D165" s="228"/>
      <c r="E165" s="229"/>
      <c r="F165" s="54"/>
      <c r="G165" s="55"/>
    </row>
    <row r="166" spans="1:7" ht="24" x14ac:dyDescent="0.2">
      <c r="A166" s="225" t="s">
        <v>944</v>
      </c>
      <c r="B166" s="225" t="s">
        <v>264</v>
      </c>
      <c r="C166" s="226" t="s">
        <v>210</v>
      </c>
      <c r="D166" s="228"/>
      <c r="E166" s="229"/>
      <c r="F166" s="229"/>
      <c r="G166" s="229"/>
    </row>
    <row r="167" spans="1:7" x14ac:dyDescent="0.2">
      <c r="A167" s="225"/>
      <c r="B167" s="225"/>
      <c r="C167" s="225"/>
      <c r="D167" s="228"/>
      <c r="E167" s="229"/>
      <c r="F167" s="229"/>
      <c r="G167" s="229"/>
    </row>
    <row r="168" spans="1:7" ht="24" x14ac:dyDescent="0.2">
      <c r="A168" s="225" t="s">
        <v>1030</v>
      </c>
      <c r="B168" s="225" t="s">
        <v>421</v>
      </c>
      <c r="C168" s="225" t="s">
        <v>1278</v>
      </c>
      <c r="D168" s="228" t="s">
        <v>56</v>
      </c>
      <c r="E168" s="229">
        <v>45</v>
      </c>
      <c r="F168" s="229"/>
      <c r="G168" s="229"/>
    </row>
    <row r="169" spans="1:7" x14ac:dyDescent="0.2">
      <c r="A169" s="158"/>
      <c r="B169" s="158"/>
      <c r="C169" s="158"/>
      <c r="D169" s="159"/>
      <c r="E169" s="160"/>
      <c r="F169" s="160"/>
      <c r="G169" s="160"/>
    </row>
    <row r="170" spans="1:7" ht="96" x14ac:dyDescent="0.2">
      <c r="A170" s="29" t="s">
        <v>1031</v>
      </c>
      <c r="B170" s="29" t="s">
        <v>403</v>
      </c>
      <c r="C170" s="393" t="s">
        <v>1483</v>
      </c>
      <c r="D170" s="30" t="s">
        <v>59</v>
      </c>
      <c r="E170" s="44">
        <v>24</v>
      </c>
      <c r="F170" s="106"/>
      <c r="G170" s="160"/>
    </row>
    <row r="171" spans="1:7" x14ac:dyDescent="0.2">
      <c r="A171" s="158"/>
      <c r="B171" s="158"/>
      <c r="C171" s="158"/>
      <c r="D171" s="159"/>
      <c r="E171" s="160"/>
      <c r="F171" s="160"/>
      <c r="G171" s="160"/>
    </row>
    <row r="172" spans="1:7" x14ac:dyDescent="0.2">
      <c r="A172" s="158"/>
      <c r="B172" s="158"/>
      <c r="C172" s="158"/>
      <c r="D172" s="159"/>
      <c r="E172" s="160"/>
      <c r="F172" s="160"/>
      <c r="G172" s="160"/>
    </row>
    <row r="173" spans="1:7" x14ac:dyDescent="0.2">
      <c r="A173" s="158"/>
      <c r="B173" s="158"/>
      <c r="C173" s="158"/>
      <c r="D173" s="159"/>
      <c r="E173" s="160"/>
      <c r="F173" s="160"/>
      <c r="G173" s="160"/>
    </row>
    <row r="174" spans="1:7" x14ac:dyDescent="0.2">
      <c r="A174" s="158"/>
      <c r="B174" s="158"/>
      <c r="C174" s="158"/>
      <c r="D174" s="159"/>
      <c r="E174" s="160"/>
      <c r="F174" s="160"/>
      <c r="G174" s="160"/>
    </row>
    <row r="175" spans="1:7" x14ac:dyDescent="0.2">
      <c r="A175" s="158"/>
      <c r="B175" s="158"/>
      <c r="C175" s="158"/>
      <c r="D175" s="159"/>
      <c r="E175" s="160"/>
      <c r="F175" s="160"/>
      <c r="G175" s="160"/>
    </row>
    <row r="176" spans="1:7" x14ac:dyDescent="0.2">
      <c r="A176" s="158"/>
      <c r="B176" s="158"/>
      <c r="C176" s="158"/>
      <c r="D176" s="159"/>
      <c r="E176" s="160"/>
      <c r="F176" s="160"/>
      <c r="G176" s="160"/>
    </row>
    <row r="177" spans="1:7" x14ac:dyDescent="0.2">
      <c r="A177" s="158"/>
      <c r="B177" s="158"/>
      <c r="C177" s="158"/>
      <c r="D177" s="159"/>
      <c r="E177" s="160"/>
      <c r="F177" s="160"/>
      <c r="G177" s="160"/>
    </row>
    <row r="178" spans="1:7" ht="24" x14ac:dyDescent="0.2">
      <c r="A178" s="267"/>
      <c r="B178" s="268"/>
      <c r="C178" s="294" t="s">
        <v>189</v>
      </c>
      <c r="D178" s="269"/>
      <c r="E178" s="295"/>
      <c r="F178" s="296" t="s">
        <v>8</v>
      </c>
      <c r="G178" s="293"/>
    </row>
  </sheetData>
  <pageMargins left="0.70866141732283472" right="0.70866141732283472" top="0.74803149606299213" bottom="0.74803149606299213" header="0.31496062992125984" footer="0.31496062992125984"/>
  <pageSetup paperSize="9" scale="95" firstPageNumber="76" orientation="portrait" useFirstPageNumber="1" r:id="rId1"/>
  <headerFooter>
    <oddHeader>&amp;L&amp;"Arial,Italic"&amp;9Mossel Bay Municipality&amp;"Arial,Regular"
Mossel Bay (UISP): ASLA C&amp;R&amp;9Section C : Watermains</oddHeader>
    <oddFooter>&amp;L&amp;"Arial,Bold"&amp;9Contract TDR64/2020/2021
Part C2: Pricing Data&amp;C&amp;"Arial,Bold"&amp;9C2&amp;"Arial,Regular" - Page &amp;P&amp;R&amp;"Arial,Bold"&amp;9C2.2
Bill of Qantities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96863-4AAF-451A-A3FB-F8ADEFF38A6A}">
  <dimension ref="A1:H294"/>
  <sheetViews>
    <sheetView view="pageBreakPreview" topLeftCell="C58" zoomScaleNormal="100" zoomScaleSheetLayoutView="100" workbookViewId="0">
      <selection activeCell="C81" sqref="C81"/>
    </sheetView>
  </sheetViews>
  <sheetFormatPr defaultRowHeight="12" x14ac:dyDescent="0.2"/>
  <cols>
    <col min="1" max="1" width="8.85546875" style="331" customWidth="1"/>
    <col min="2" max="2" width="10.85546875" style="331" customWidth="1"/>
    <col min="3" max="3" width="31.140625" style="331" customWidth="1"/>
    <col min="4" max="4" width="7" style="336" customWidth="1"/>
    <col min="5" max="5" width="11.5703125" style="337" bestFit="1" customWidth="1"/>
    <col min="6" max="6" width="10.28515625" style="337" customWidth="1"/>
    <col min="7" max="7" width="13.85546875" style="337" customWidth="1"/>
    <col min="8" max="16384" width="9.140625" style="331"/>
  </cols>
  <sheetData>
    <row r="1" spans="1:8" ht="24" x14ac:dyDescent="0.2">
      <c r="A1" s="190" t="s">
        <v>2</v>
      </c>
      <c r="B1" s="190" t="s">
        <v>3</v>
      </c>
      <c r="C1" s="190" t="s">
        <v>7</v>
      </c>
      <c r="D1" s="190" t="s">
        <v>4</v>
      </c>
      <c r="E1" s="190" t="s">
        <v>5</v>
      </c>
      <c r="F1" s="190" t="s">
        <v>6</v>
      </c>
      <c r="G1" s="190" t="s">
        <v>12</v>
      </c>
      <c r="H1" s="330"/>
    </row>
    <row r="2" spans="1:8" ht="14.25" customHeight="1" x14ac:dyDescent="0.2">
      <c r="A2" s="3"/>
      <c r="B2" s="3"/>
      <c r="C2" s="3"/>
      <c r="D2" s="3"/>
      <c r="E2" s="8"/>
      <c r="F2" s="4"/>
      <c r="G2" s="4"/>
      <c r="H2" s="330"/>
    </row>
    <row r="3" spans="1:8" ht="12" customHeight="1" x14ac:dyDescent="0.2">
      <c r="A3" s="195"/>
      <c r="B3" s="195"/>
      <c r="C3" s="197" t="s">
        <v>467</v>
      </c>
      <c r="D3" s="194"/>
      <c r="E3" s="193"/>
      <c r="F3" s="193"/>
      <c r="G3" s="193"/>
      <c r="H3" s="330"/>
    </row>
    <row r="4" spans="1:8" x14ac:dyDescent="0.2">
      <c r="A4" s="195"/>
      <c r="B4" s="195"/>
      <c r="C4" s="195"/>
      <c r="D4" s="194"/>
      <c r="E4" s="193"/>
      <c r="F4" s="193"/>
      <c r="G4" s="193"/>
      <c r="H4" s="330"/>
    </row>
    <row r="5" spans="1:8" ht="36" x14ac:dyDescent="0.2">
      <c r="A5" s="195" t="s">
        <v>103</v>
      </c>
      <c r="B5" s="195" t="s">
        <v>776</v>
      </c>
      <c r="C5" s="197" t="s">
        <v>66</v>
      </c>
      <c r="D5" s="194"/>
      <c r="E5" s="193"/>
      <c r="F5" s="193"/>
      <c r="G5" s="193"/>
      <c r="H5" s="330"/>
    </row>
    <row r="6" spans="1:8" x14ac:dyDescent="0.2">
      <c r="A6" s="195"/>
      <c r="B6" s="195"/>
      <c r="C6" s="195"/>
      <c r="D6" s="194"/>
      <c r="E6" s="193"/>
      <c r="F6" s="193"/>
      <c r="G6" s="193"/>
      <c r="H6" s="330"/>
    </row>
    <row r="7" spans="1:8" ht="36" x14ac:dyDescent="0.2">
      <c r="A7" s="195" t="s">
        <v>104</v>
      </c>
      <c r="B7" s="195" t="s">
        <v>777</v>
      </c>
      <c r="C7" s="195" t="s">
        <v>1032</v>
      </c>
      <c r="D7" s="194" t="s">
        <v>56</v>
      </c>
      <c r="E7" s="196">
        <v>173</v>
      </c>
      <c r="F7" s="193"/>
      <c r="G7" s="193"/>
      <c r="H7" s="330"/>
    </row>
    <row r="8" spans="1:8" ht="12" customHeight="1" x14ac:dyDescent="0.2">
      <c r="A8" s="195"/>
      <c r="B8" s="195"/>
      <c r="C8" s="195"/>
      <c r="D8" s="194"/>
      <c r="E8" s="193"/>
      <c r="F8" s="193"/>
      <c r="G8" s="193"/>
      <c r="H8" s="330"/>
    </row>
    <row r="9" spans="1:8" ht="24" x14ac:dyDescent="0.2">
      <c r="A9" s="195" t="s">
        <v>242</v>
      </c>
      <c r="B9" s="195" t="s">
        <v>778</v>
      </c>
      <c r="C9" s="195" t="s">
        <v>779</v>
      </c>
      <c r="D9" s="194" t="s">
        <v>61</v>
      </c>
      <c r="E9" s="196">
        <v>26</v>
      </c>
      <c r="F9" s="193"/>
      <c r="G9" s="193"/>
      <c r="H9" s="330"/>
    </row>
    <row r="10" spans="1:8" x14ac:dyDescent="0.2">
      <c r="A10" s="195"/>
      <c r="B10" s="195"/>
      <c r="C10" s="195"/>
      <c r="D10" s="194"/>
      <c r="E10" s="193"/>
      <c r="F10" s="193"/>
      <c r="G10" s="193"/>
      <c r="H10" s="330"/>
    </row>
    <row r="11" spans="1:8" ht="72" x14ac:dyDescent="0.2">
      <c r="A11" s="195"/>
      <c r="B11" s="195" t="s">
        <v>780</v>
      </c>
      <c r="C11" s="197" t="s">
        <v>469</v>
      </c>
      <c r="D11" s="194"/>
      <c r="E11" s="193"/>
      <c r="F11" s="193"/>
      <c r="G11" s="193"/>
      <c r="H11" s="330"/>
    </row>
    <row r="12" spans="1:8" x14ac:dyDescent="0.2">
      <c r="A12" s="195"/>
      <c r="B12" s="195"/>
      <c r="C12" s="195"/>
      <c r="D12" s="194"/>
      <c r="E12" s="193"/>
      <c r="F12" s="193"/>
      <c r="G12" s="193"/>
      <c r="H12" s="330"/>
    </row>
    <row r="13" spans="1:8" x14ac:dyDescent="0.2">
      <c r="A13" s="195" t="s">
        <v>430</v>
      </c>
      <c r="B13" s="195"/>
      <c r="C13" s="197" t="s">
        <v>470</v>
      </c>
      <c r="D13" s="194"/>
      <c r="E13" s="193"/>
      <c r="F13" s="193"/>
      <c r="G13" s="193"/>
      <c r="H13" s="330"/>
    </row>
    <row r="14" spans="1:8" x14ac:dyDescent="0.2">
      <c r="A14" s="195"/>
      <c r="B14" s="195"/>
      <c r="C14" s="195"/>
      <c r="D14" s="194"/>
      <c r="E14" s="193"/>
      <c r="F14" s="193"/>
      <c r="G14" s="193"/>
      <c r="H14" s="330"/>
    </row>
    <row r="15" spans="1:8" ht="48" x14ac:dyDescent="0.2">
      <c r="A15" s="195" t="s">
        <v>431</v>
      </c>
      <c r="B15" s="195" t="s">
        <v>781</v>
      </c>
      <c r="C15" s="195" t="s">
        <v>782</v>
      </c>
      <c r="D15" s="194" t="s">
        <v>61</v>
      </c>
      <c r="E15" s="196">
        <v>20</v>
      </c>
      <c r="F15" s="193"/>
      <c r="G15" s="193"/>
      <c r="H15" s="330"/>
    </row>
    <row r="16" spans="1:8" x14ac:dyDescent="0.2">
      <c r="A16" s="195"/>
      <c r="B16" s="195"/>
      <c r="C16" s="195"/>
      <c r="D16" s="194"/>
      <c r="E16" s="193"/>
      <c r="F16" s="193"/>
      <c r="G16" s="193"/>
      <c r="H16" s="330"/>
    </row>
    <row r="17" spans="1:8" ht="48" x14ac:dyDescent="0.2">
      <c r="A17" s="195" t="s">
        <v>783</v>
      </c>
      <c r="B17" s="195"/>
      <c r="C17" s="332" t="s">
        <v>1258</v>
      </c>
      <c r="D17" s="194" t="s">
        <v>61</v>
      </c>
      <c r="E17" s="196">
        <v>10</v>
      </c>
      <c r="F17" s="193"/>
      <c r="G17" s="193"/>
      <c r="H17" s="330"/>
    </row>
    <row r="18" spans="1:8" x14ac:dyDescent="0.2">
      <c r="A18" s="195"/>
      <c r="B18" s="195"/>
      <c r="C18" s="195"/>
      <c r="D18" s="194"/>
      <c r="E18" s="196"/>
      <c r="F18" s="193"/>
      <c r="G18" s="193"/>
      <c r="H18" s="330"/>
    </row>
    <row r="19" spans="1:8" ht="48" x14ac:dyDescent="0.2">
      <c r="A19" s="195" t="s">
        <v>784</v>
      </c>
      <c r="B19" s="191" t="s">
        <v>471</v>
      </c>
      <c r="C19" s="191" t="s">
        <v>1280</v>
      </c>
      <c r="D19" s="194" t="s">
        <v>61</v>
      </c>
      <c r="E19" s="196">
        <v>10</v>
      </c>
      <c r="F19" s="193"/>
      <c r="G19" s="193"/>
      <c r="H19" s="330"/>
    </row>
    <row r="20" spans="1:8" x14ac:dyDescent="0.2">
      <c r="A20" s="195"/>
      <c r="B20" s="191"/>
      <c r="C20" s="191"/>
      <c r="D20" s="194"/>
      <c r="E20" s="196"/>
      <c r="F20" s="193"/>
      <c r="G20" s="193"/>
      <c r="H20" s="330"/>
    </row>
    <row r="21" spans="1:8" ht="72" x14ac:dyDescent="0.2">
      <c r="A21" s="195" t="s">
        <v>785</v>
      </c>
      <c r="B21" s="191" t="s">
        <v>471</v>
      </c>
      <c r="C21" s="191" t="s">
        <v>1281</v>
      </c>
      <c r="D21" s="194" t="s">
        <v>61</v>
      </c>
      <c r="E21" s="196">
        <v>5</v>
      </c>
      <c r="F21" s="193"/>
      <c r="G21" s="193"/>
      <c r="H21" s="330"/>
    </row>
    <row r="22" spans="1:8" x14ac:dyDescent="0.2">
      <c r="A22" s="195"/>
      <c r="B22" s="195"/>
      <c r="C22" s="195"/>
      <c r="D22" s="194"/>
      <c r="E22" s="196"/>
      <c r="F22" s="193"/>
      <c r="G22" s="193"/>
      <c r="H22" s="330"/>
    </row>
    <row r="23" spans="1:8" ht="24" x14ac:dyDescent="0.2">
      <c r="A23" s="195" t="s">
        <v>432</v>
      </c>
      <c r="B23" s="195" t="s">
        <v>786</v>
      </c>
      <c r="C23" s="197" t="s">
        <v>472</v>
      </c>
      <c r="D23" s="194"/>
      <c r="E23" s="193"/>
      <c r="F23" s="193"/>
      <c r="G23" s="193"/>
      <c r="H23" s="330"/>
    </row>
    <row r="24" spans="1:8" x14ac:dyDescent="0.2">
      <c r="A24" s="195"/>
      <c r="B24" s="195"/>
      <c r="C24" s="195"/>
      <c r="D24" s="194"/>
      <c r="E24" s="193"/>
      <c r="F24" s="193"/>
      <c r="G24" s="193"/>
      <c r="H24" s="330"/>
    </row>
    <row r="25" spans="1:8" ht="24" x14ac:dyDescent="0.2">
      <c r="A25" s="195" t="s">
        <v>433</v>
      </c>
      <c r="B25" s="195" t="s">
        <v>787</v>
      </c>
      <c r="C25" s="195" t="s">
        <v>788</v>
      </c>
      <c r="D25" s="194" t="s">
        <v>61</v>
      </c>
      <c r="E25" s="196">
        <v>50</v>
      </c>
      <c r="F25" s="193"/>
      <c r="G25" s="193"/>
      <c r="H25" s="330"/>
    </row>
    <row r="26" spans="1:8" x14ac:dyDescent="0.2">
      <c r="A26" s="195"/>
      <c r="B26" s="195"/>
      <c r="C26" s="195"/>
      <c r="D26" s="194"/>
      <c r="E26" s="196"/>
      <c r="F26" s="193"/>
      <c r="G26" s="193"/>
      <c r="H26" s="330"/>
    </row>
    <row r="27" spans="1:8" x14ac:dyDescent="0.2">
      <c r="A27" s="195"/>
      <c r="B27" s="195"/>
      <c r="C27" s="195"/>
      <c r="D27" s="194"/>
      <c r="E27" s="196"/>
      <c r="F27" s="193"/>
      <c r="G27" s="193"/>
      <c r="H27" s="330"/>
    </row>
    <row r="28" spans="1:8" ht="36" x14ac:dyDescent="0.2">
      <c r="A28" s="195" t="s">
        <v>434</v>
      </c>
      <c r="B28" s="195" t="s">
        <v>475</v>
      </c>
      <c r="C28" s="191" t="s">
        <v>928</v>
      </c>
      <c r="D28" s="194" t="s">
        <v>61</v>
      </c>
      <c r="E28" s="193">
        <v>40</v>
      </c>
      <c r="F28" s="193"/>
      <c r="G28" s="193"/>
      <c r="H28" s="330"/>
    </row>
    <row r="29" spans="1:8" x14ac:dyDescent="0.2">
      <c r="A29" s="195"/>
      <c r="B29" s="195"/>
      <c r="C29" s="191"/>
      <c r="D29" s="194"/>
      <c r="E29" s="193"/>
      <c r="F29" s="193"/>
      <c r="G29" s="193"/>
      <c r="H29" s="330"/>
    </row>
    <row r="30" spans="1:8" x14ac:dyDescent="0.2">
      <c r="A30" s="195"/>
      <c r="B30" s="195"/>
      <c r="C30" s="191"/>
      <c r="D30" s="194"/>
      <c r="E30" s="193"/>
      <c r="F30" s="193"/>
      <c r="G30" s="193"/>
      <c r="H30" s="330"/>
    </row>
    <row r="31" spans="1:8" x14ac:dyDescent="0.2">
      <c r="A31" s="195"/>
      <c r="B31" s="195"/>
      <c r="C31" s="191"/>
      <c r="D31" s="194"/>
      <c r="E31" s="193"/>
      <c r="F31" s="193"/>
      <c r="G31" s="193"/>
      <c r="H31" s="330"/>
    </row>
    <row r="32" spans="1:8" x14ac:dyDescent="0.2">
      <c r="A32" s="195"/>
      <c r="B32" s="195"/>
      <c r="C32" s="191"/>
      <c r="D32" s="194"/>
      <c r="E32" s="193"/>
      <c r="F32" s="193"/>
      <c r="G32" s="193"/>
      <c r="H32" s="330"/>
    </row>
    <row r="33" spans="1:8" x14ac:dyDescent="0.2">
      <c r="A33" s="195"/>
      <c r="B33" s="195"/>
      <c r="C33" s="191"/>
      <c r="D33" s="194"/>
      <c r="E33" s="193"/>
      <c r="F33" s="193"/>
      <c r="G33" s="193"/>
      <c r="H33" s="330"/>
    </row>
    <row r="34" spans="1:8" x14ac:dyDescent="0.2">
      <c r="A34" s="195"/>
      <c r="B34" s="195"/>
      <c r="C34" s="191"/>
      <c r="D34" s="194"/>
      <c r="E34" s="193"/>
      <c r="F34" s="193"/>
      <c r="G34" s="193"/>
      <c r="H34" s="330"/>
    </row>
    <row r="35" spans="1:8" ht="20.100000000000001" customHeight="1" x14ac:dyDescent="0.2">
      <c r="A35" s="272"/>
      <c r="B35" s="273"/>
      <c r="C35" s="268" t="s">
        <v>26</v>
      </c>
      <c r="D35" s="274"/>
      <c r="E35" s="275"/>
      <c r="F35" s="276"/>
      <c r="G35" s="63"/>
    </row>
    <row r="36" spans="1:8" ht="24" customHeight="1" x14ac:dyDescent="0.2">
      <c r="A36" s="64"/>
      <c r="B36" s="64"/>
      <c r="C36" s="65" t="s">
        <v>42</v>
      </c>
      <c r="D36" s="66"/>
      <c r="E36" s="41"/>
      <c r="F36" s="67"/>
      <c r="G36" s="67"/>
    </row>
    <row r="37" spans="1:8" x14ac:dyDescent="0.2">
      <c r="A37" s="195"/>
      <c r="B37" s="195"/>
      <c r="C37" s="195"/>
      <c r="D37" s="194"/>
      <c r="E37" s="196"/>
      <c r="F37" s="193"/>
      <c r="G37" s="193"/>
      <c r="H37" s="330"/>
    </row>
    <row r="38" spans="1:8" ht="24" x14ac:dyDescent="0.2">
      <c r="A38" s="195" t="s">
        <v>474</v>
      </c>
      <c r="B38" s="191" t="s">
        <v>473</v>
      </c>
      <c r="C38" s="191" t="s">
        <v>1257</v>
      </c>
      <c r="D38" s="333" t="s">
        <v>61</v>
      </c>
      <c r="E38" s="193" t="s">
        <v>222</v>
      </c>
      <c r="F38" s="193"/>
      <c r="G38" s="193" t="s">
        <v>258</v>
      </c>
      <c r="H38" s="330"/>
    </row>
    <row r="39" spans="1:8" ht="12" customHeight="1" x14ac:dyDescent="0.2">
      <c r="A39" s="225"/>
      <c r="B39" s="225"/>
      <c r="C39" s="51"/>
      <c r="D39" s="228"/>
      <c r="E39" s="36"/>
      <c r="F39" s="229"/>
      <c r="G39" s="229"/>
    </row>
    <row r="40" spans="1:8" ht="48" x14ac:dyDescent="0.2">
      <c r="A40" s="195" t="s">
        <v>477</v>
      </c>
      <c r="B40" s="195" t="s">
        <v>475</v>
      </c>
      <c r="C40" s="195" t="s">
        <v>476</v>
      </c>
      <c r="D40" s="194" t="s">
        <v>61</v>
      </c>
      <c r="E40" s="196">
        <v>5</v>
      </c>
      <c r="F40" s="193"/>
      <c r="G40" s="193"/>
      <c r="H40" s="330"/>
    </row>
    <row r="41" spans="1:8" x14ac:dyDescent="0.2">
      <c r="A41" s="195"/>
      <c r="B41" s="195"/>
      <c r="C41" s="195"/>
      <c r="D41" s="194"/>
      <c r="E41" s="196"/>
      <c r="F41" s="193"/>
      <c r="G41" s="193"/>
      <c r="H41" s="330"/>
    </row>
    <row r="42" spans="1:8" ht="24" x14ac:dyDescent="0.2">
      <c r="A42" s="195" t="s">
        <v>435</v>
      </c>
      <c r="B42" s="195" t="s">
        <v>1260</v>
      </c>
      <c r="C42" s="197" t="s">
        <v>1259</v>
      </c>
      <c r="D42" s="194"/>
      <c r="E42" s="196"/>
      <c r="F42" s="193"/>
      <c r="G42" s="193"/>
      <c r="H42" s="330"/>
    </row>
    <row r="43" spans="1:8" x14ac:dyDescent="0.2">
      <c r="A43" s="195"/>
      <c r="B43" s="195"/>
      <c r="C43" s="195"/>
      <c r="D43" s="194"/>
      <c r="E43" s="196"/>
      <c r="F43" s="193"/>
      <c r="G43" s="193"/>
      <c r="H43" s="330"/>
    </row>
    <row r="44" spans="1:8" ht="48" x14ac:dyDescent="0.2">
      <c r="A44" s="195" t="s">
        <v>436</v>
      </c>
      <c r="B44" s="195" t="s">
        <v>471</v>
      </c>
      <c r="C44" s="195" t="s">
        <v>1261</v>
      </c>
      <c r="D44" s="194" t="s">
        <v>61</v>
      </c>
      <c r="E44" s="196">
        <v>22</v>
      </c>
      <c r="F44" s="193"/>
      <c r="G44" s="193"/>
      <c r="H44" s="330"/>
    </row>
    <row r="45" spans="1:8" x14ac:dyDescent="0.2">
      <c r="A45" s="200"/>
      <c r="B45" s="200"/>
      <c r="C45" s="200"/>
      <c r="D45" s="198"/>
      <c r="E45" s="193"/>
      <c r="F45" s="193"/>
      <c r="G45" s="193"/>
      <c r="H45" s="330"/>
    </row>
    <row r="46" spans="1:8" ht="24" x14ac:dyDescent="0.2">
      <c r="A46" s="195" t="s">
        <v>437</v>
      </c>
      <c r="B46" s="195" t="s">
        <v>790</v>
      </c>
      <c r="C46" s="197" t="s">
        <v>480</v>
      </c>
      <c r="D46" s="194"/>
      <c r="E46" s="193"/>
      <c r="F46" s="193"/>
      <c r="G46" s="193"/>
      <c r="H46" s="330"/>
    </row>
    <row r="47" spans="1:8" x14ac:dyDescent="0.2">
      <c r="A47" s="200"/>
      <c r="B47" s="200"/>
      <c r="C47" s="199"/>
      <c r="D47" s="198"/>
      <c r="E47" s="193"/>
      <c r="F47" s="193"/>
      <c r="G47" s="193"/>
      <c r="H47" s="330"/>
    </row>
    <row r="48" spans="1:8" ht="72" x14ac:dyDescent="0.2">
      <c r="A48" s="195" t="s">
        <v>438</v>
      </c>
      <c r="B48" s="195" t="s">
        <v>20</v>
      </c>
      <c r="C48" s="195" t="s">
        <v>1282</v>
      </c>
      <c r="D48" s="194" t="s">
        <v>61</v>
      </c>
      <c r="E48" s="193">
        <v>3</v>
      </c>
      <c r="F48" s="193"/>
      <c r="G48" s="193"/>
      <c r="H48" s="330"/>
    </row>
    <row r="49" spans="1:8" x14ac:dyDescent="0.2">
      <c r="A49" s="195"/>
      <c r="B49" s="195"/>
      <c r="C49" s="195"/>
      <c r="D49" s="194"/>
      <c r="E49" s="196"/>
      <c r="F49" s="193"/>
      <c r="G49" s="193"/>
      <c r="H49" s="330"/>
    </row>
    <row r="50" spans="1:8" ht="60" x14ac:dyDescent="0.2">
      <c r="A50" s="195" t="s">
        <v>439</v>
      </c>
      <c r="B50" s="195" t="s">
        <v>792</v>
      </c>
      <c r="C50" s="197" t="s">
        <v>481</v>
      </c>
      <c r="D50" s="194"/>
      <c r="E50" s="193"/>
      <c r="F50" s="193"/>
      <c r="G50" s="193"/>
      <c r="H50" s="330"/>
    </row>
    <row r="51" spans="1:8" x14ac:dyDescent="0.2">
      <c r="A51" s="195"/>
      <c r="B51" s="195"/>
      <c r="C51" s="197"/>
      <c r="D51" s="194"/>
      <c r="E51" s="193"/>
      <c r="F51" s="193"/>
      <c r="G51" s="193"/>
      <c r="H51" s="330"/>
    </row>
    <row r="52" spans="1:8" ht="36" x14ac:dyDescent="0.2">
      <c r="A52" s="195" t="s">
        <v>440</v>
      </c>
      <c r="B52" s="195" t="s">
        <v>20</v>
      </c>
      <c r="C52" s="195" t="s">
        <v>1262</v>
      </c>
      <c r="D52" s="194" t="s">
        <v>61</v>
      </c>
      <c r="E52" s="196">
        <v>20</v>
      </c>
      <c r="F52" s="193"/>
      <c r="G52" s="193"/>
      <c r="H52" s="330"/>
    </row>
    <row r="53" spans="1:8" x14ac:dyDescent="0.2">
      <c r="A53" s="195"/>
      <c r="B53" s="195"/>
      <c r="C53" s="195"/>
      <c r="D53" s="194"/>
      <c r="E53" s="196"/>
      <c r="F53" s="193"/>
      <c r="G53" s="193"/>
      <c r="H53" s="330"/>
    </row>
    <row r="54" spans="1:8" x14ac:dyDescent="0.2">
      <c r="A54" s="195" t="s">
        <v>441</v>
      </c>
      <c r="B54" s="195" t="s">
        <v>797</v>
      </c>
      <c r="C54" s="197" t="s">
        <v>798</v>
      </c>
      <c r="D54" s="194"/>
      <c r="E54" s="193"/>
      <c r="F54" s="193"/>
      <c r="G54" s="193"/>
      <c r="H54" s="330"/>
    </row>
    <row r="55" spans="1:8" x14ac:dyDescent="0.2">
      <c r="A55" s="195"/>
      <c r="B55" s="195"/>
      <c r="C55" s="195"/>
      <c r="D55" s="194"/>
      <c r="E55" s="193"/>
      <c r="F55" s="193"/>
      <c r="G55" s="193"/>
      <c r="H55" s="330"/>
    </row>
    <row r="56" spans="1:8" ht="36" x14ac:dyDescent="0.2">
      <c r="A56" s="195" t="s">
        <v>442</v>
      </c>
      <c r="B56" s="195" t="s">
        <v>20</v>
      </c>
      <c r="C56" s="195" t="s">
        <v>1271</v>
      </c>
      <c r="D56" s="194" t="s">
        <v>46</v>
      </c>
      <c r="E56" s="193">
        <v>12</v>
      </c>
      <c r="F56" s="193"/>
      <c r="G56" s="193"/>
      <c r="H56" s="330"/>
    </row>
    <row r="57" spans="1:8" x14ac:dyDescent="0.2">
      <c r="A57" s="200"/>
      <c r="B57" s="200"/>
      <c r="C57" s="199"/>
      <c r="D57" s="198"/>
      <c r="E57" s="193"/>
      <c r="F57" s="193"/>
      <c r="G57" s="193"/>
      <c r="H57" s="330"/>
    </row>
    <row r="58" spans="1:8" x14ac:dyDescent="0.2">
      <c r="A58" s="195" t="s">
        <v>443</v>
      </c>
      <c r="B58" s="195" t="s">
        <v>471</v>
      </c>
      <c r="C58" s="195" t="s">
        <v>793</v>
      </c>
      <c r="D58" s="194" t="s">
        <v>61</v>
      </c>
      <c r="E58" s="193" t="s">
        <v>222</v>
      </c>
      <c r="F58" s="193"/>
      <c r="G58" s="193" t="s">
        <v>258</v>
      </c>
      <c r="H58" s="330"/>
    </row>
    <row r="59" spans="1:8" x14ac:dyDescent="0.2">
      <c r="A59" s="195"/>
      <c r="B59" s="195"/>
      <c r="C59" s="195"/>
      <c r="D59" s="194"/>
      <c r="E59" s="196"/>
      <c r="F59" s="193"/>
      <c r="G59" s="193"/>
      <c r="H59" s="330"/>
    </row>
    <row r="60" spans="1:8" x14ac:dyDescent="0.2">
      <c r="A60" s="195" t="s">
        <v>444</v>
      </c>
      <c r="B60" s="195" t="s">
        <v>794</v>
      </c>
      <c r="C60" s="195" t="s">
        <v>795</v>
      </c>
      <c r="D60" s="194"/>
      <c r="E60" s="196"/>
      <c r="F60" s="193"/>
      <c r="G60" s="193"/>
      <c r="H60" s="330"/>
    </row>
    <row r="61" spans="1:8" x14ac:dyDescent="0.2">
      <c r="A61" s="195"/>
      <c r="B61" s="195"/>
      <c r="C61" s="195"/>
      <c r="D61" s="194"/>
      <c r="E61" s="196"/>
      <c r="F61" s="193"/>
      <c r="G61" s="193"/>
      <c r="H61" s="330"/>
    </row>
    <row r="62" spans="1:8" x14ac:dyDescent="0.2">
      <c r="A62" s="195" t="s">
        <v>1291</v>
      </c>
      <c r="B62" s="195"/>
      <c r="C62" s="195" t="s">
        <v>796</v>
      </c>
      <c r="D62" s="194" t="s">
        <v>483</v>
      </c>
      <c r="E62" s="193" t="s">
        <v>222</v>
      </c>
      <c r="F62" s="193"/>
      <c r="G62" s="193" t="s">
        <v>258</v>
      </c>
      <c r="H62" s="330"/>
    </row>
    <row r="63" spans="1:8" x14ac:dyDescent="0.2">
      <c r="A63" s="195"/>
      <c r="B63" s="195"/>
      <c r="C63" s="195"/>
      <c r="D63" s="194"/>
      <c r="E63" s="196"/>
      <c r="F63" s="193"/>
      <c r="G63" s="193"/>
      <c r="H63" s="330"/>
    </row>
    <row r="64" spans="1:8" ht="24" x14ac:dyDescent="0.2">
      <c r="A64" s="195" t="s">
        <v>445</v>
      </c>
      <c r="B64" s="195" t="s">
        <v>799</v>
      </c>
      <c r="C64" s="197" t="s">
        <v>800</v>
      </c>
      <c r="D64" s="194"/>
      <c r="E64" s="193"/>
      <c r="F64" s="193"/>
      <c r="G64" s="193"/>
      <c r="H64" s="330"/>
    </row>
    <row r="65" spans="1:8" x14ac:dyDescent="0.2">
      <c r="A65" s="195"/>
      <c r="B65" s="195"/>
      <c r="C65" s="195"/>
      <c r="D65" s="194"/>
      <c r="E65" s="193"/>
      <c r="F65" s="193"/>
      <c r="G65" s="193"/>
      <c r="H65" s="330"/>
    </row>
    <row r="66" spans="1:8" x14ac:dyDescent="0.2">
      <c r="A66" s="195" t="s">
        <v>446</v>
      </c>
      <c r="B66" s="225" t="s">
        <v>1268</v>
      </c>
      <c r="C66" s="225" t="s">
        <v>482</v>
      </c>
      <c r="D66" s="228" t="s">
        <v>56</v>
      </c>
      <c r="E66" s="193">
        <v>90</v>
      </c>
      <c r="F66" s="193"/>
      <c r="G66" s="193"/>
      <c r="H66" s="330"/>
    </row>
    <row r="67" spans="1:8" x14ac:dyDescent="0.2">
      <c r="A67" s="195"/>
      <c r="B67" s="225"/>
      <c r="C67" s="225"/>
      <c r="D67" s="228"/>
      <c r="E67" s="193"/>
      <c r="F67" s="193"/>
      <c r="G67" s="193"/>
      <c r="H67" s="330"/>
    </row>
    <row r="68" spans="1:8" x14ac:dyDescent="0.2">
      <c r="A68" s="195" t="s">
        <v>447</v>
      </c>
      <c r="B68" s="225" t="s">
        <v>1269</v>
      </c>
      <c r="C68" s="225" t="s">
        <v>1270</v>
      </c>
      <c r="D68" s="228" t="s">
        <v>56</v>
      </c>
      <c r="E68" s="193">
        <v>90</v>
      </c>
      <c r="F68" s="193"/>
      <c r="G68" s="193"/>
      <c r="H68" s="330"/>
    </row>
    <row r="69" spans="1:8" x14ac:dyDescent="0.2">
      <c r="A69" s="195"/>
      <c r="B69" s="225"/>
      <c r="C69" s="225"/>
      <c r="D69" s="228"/>
      <c r="E69" s="193"/>
      <c r="F69" s="193"/>
      <c r="G69" s="193"/>
      <c r="H69" s="330"/>
    </row>
    <row r="70" spans="1:8" x14ac:dyDescent="0.2">
      <c r="A70" s="195"/>
      <c r="B70" s="225"/>
      <c r="C70" s="225"/>
      <c r="D70" s="228"/>
      <c r="E70" s="193"/>
      <c r="F70" s="193"/>
      <c r="G70" s="193"/>
      <c r="H70" s="330"/>
    </row>
    <row r="71" spans="1:8" x14ac:dyDescent="0.2">
      <c r="A71" s="195"/>
      <c r="B71" s="225"/>
      <c r="C71" s="225"/>
      <c r="D71" s="228"/>
      <c r="E71" s="193"/>
      <c r="F71" s="193"/>
      <c r="G71" s="193"/>
      <c r="H71" s="330"/>
    </row>
    <row r="72" spans="1:8" x14ac:dyDescent="0.2">
      <c r="A72" s="195"/>
      <c r="B72" s="225"/>
      <c r="C72" s="225"/>
      <c r="D72" s="228"/>
      <c r="E72" s="193"/>
      <c r="F72" s="193"/>
      <c r="G72" s="193"/>
      <c r="H72" s="330"/>
    </row>
    <row r="73" spans="1:8" ht="20.100000000000001" customHeight="1" x14ac:dyDescent="0.2">
      <c r="A73" s="272"/>
      <c r="B73" s="273"/>
      <c r="C73" s="268" t="s">
        <v>26</v>
      </c>
      <c r="D73" s="274"/>
      <c r="E73" s="275"/>
      <c r="F73" s="276"/>
      <c r="G73" s="63"/>
    </row>
    <row r="74" spans="1:8" ht="24" customHeight="1" x14ac:dyDescent="0.2">
      <c r="A74" s="64"/>
      <c r="B74" s="64"/>
      <c r="C74" s="65" t="s">
        <v>42</v>
      </c>
      <c r="D74" s="66"/>
      <c r="E74" s="41"/>
      <c r="F74" s="67"/>
      <c r="G74" s="67"/>
    </row>
    <row r="75" spans="1:8" x14ac:dyDescent="0.2">
      <c r="A75" s="225"/>
      <c r="B75" s="225"/>
      <c r="C75" s="51"/>
      <c r="D75" s="228"/>
      <c r="E75" s="36"/>
      <c r="F75" s="229"/>
      <c r="G75" s="229"/>
    </row>
    <row r="76" spans="1:8" ht="36" x14ac:dyDescent="0.2">
      <c r="A76" s="384" t="s">
        <v>488</v>
      </c>
      <c r="B76" s="361" t="s">
        <v>1502</v>
      </c>
      <c r="C76" s="361" t="s">
        <v>1272</v>
      </c>
      <c r="D76" s="364" t="s">
        <v>56</v>
      </c>
      <c r="E76" s="385">
        <v>90</v>
      </c>
      <c r="F76" s="386"/>
      <c r="G76" s="386"/>
    </row>
    <row r="77" spans="1:8" x14ac:dyDescent="0.2">
      <c r="A77" s="225"/>
      <c r="B77" s="225"/>
      <c r="C77" s="51"/>
      <c r="D77" s="228"/>
      <c r="E77" s="36"/>
      <c r="F77" s="229"/>
      <c r="G77" s="229"/>
    </row>
    <row r="78" spans="1:8" ht="36" x14ac:dyDescent="0.2">
      <c r="A78" s="334" t="s">
        <v>1303</v>
      </c>
      <c r="B78" s="225" t="s">
        <v>29</v>
      </c>
      <c r="C78" s="225" t="s">
        <v>1292</v>
      </c>
      <c r="D78" s="228" t="s">
        <v>56</v>
      </c>
      <c r="E78" s="36"/>
      <c r="F78" s="229"/>
      <c r="G78" s="395" t="s">
        <v>258</v>
      </c>
    </row>
    <row r="79" spans="1:8" x14ac:dyDescent="0.2">
      <c r="A79" s="225"/>
      <c r="B79" s="225"/>
      <c r="C79" s="225"/>
      <c r="D79" s="228"/>
      <c r="E79" s="36"/>
      <c r="F79" s="229"/>
      <c r="G79" s="229"/>
    </row>
    <row r="80" spans="1:8" x14ac:dyDescent="0.2">
      <c r="A80" s="334" t="s">
        <v>1304</v>
      </c>
      <c r="B80" s="225" t="s">
        <v>1293</v>
      </c>
      <c r="C80" s="225" t="s">
        <v>1294</v>
      </c>
      <c r="D80" s="322" t="s">
        <v>1295</v>
      </c>
      <c r="E80" s="36"/>
      <c r="F80" s="229"/>
      <c r="G80" s="193" t="s">
        <v>258</v>
      </c>
    </row>
    <row r="81" spans="1:8" x14ac:dyDescent="0.2">
      <c r="A81" s="225"/>
      <c r="B81" s="225"/>
      <c r="C81" s="225"/>
      <c r="D81" s="322"/>
      <c r="E81" s="36"/>
      <c r="F81" s="229"/>
      <c r="G81" s="229"/>
    </row>
    <row r="82" spans="1:8" x14ac:dyDescent="0.2">
      <c r="A82" s="334" t="s">
        <v>1296</v>
      </c>
      <c r="B82" s="225"/>
      <c r="C82" s="225" t="s">
        <v>1297</v>
      </c>
      <c r="D82" s="322" t="s">
        <v>1295</v>
      </c>
      <c r="E82" s="36"/>
      <c r="F82" s="229"/>
      <c r="G82" s="193" t="s">
        <v>258</v>
      </c>
    </row>
    <row r="83" spans="1:8" x14ac:dyDescent="0.2">
      <c r="A83" s="225"/>
      <c r="B83" s="225"/>
      <c r="C83" s="225"/>
      <c r="D83" s="322"/>
      <c r="E83" s="36"/>
      <c r="F83" s="229"/>
      <c r="G83" s="229"/>
    </row>
    <row r="84" spans="1:8" x14ac:dyDescent="0.2">
      <c r="A84" s="334" t="s">
        <v>1298</v>
      </c>
      <c r="B84" s="225"/>
      <c r="C84" s="225" t="s">
        <v>1299</v>
      </c>
      <c r="D84" s="228" t="s">
        <v>61</v>
      </c>
      <c r="E84" s="36"/>
      <c r="F84" s="229"/>
      <c r="G84" s="193" t="s">
        <v>258</v>
      </c>
    </row>
    <row r="85" spans="1:8" x14ac:dyDescent="0.2">
      <c r="A85" s="225"/>
      <c r="B85" s="225"/>
      <c r="C85" s="225"/>
      <c r="D85" s="228"/>
      <c r="E85" s="36"/>
      <c r="F85" s="229"/>
      <c r="G85" s="229"/>
    </row>
    <row r="86" spans="1:8" x14ac:dyDescent="0.2">
      <c r="A86" s="334" t="s">
        <v>1300</v>
      </c>
      <c r="B86" s="225" t="s">
        <v>1301</v>
      </c>
      <c r="C86" s="225" t="s">
        <v>1302</v>
      </c>
      <c r="D86" s="228" t="s">
        <v>61</v>
      </c>
      <c r="E86" s="193"/>
      <c r="F86" s="193"/>
      <c r="G86" s="193" t="s">
        <v>258</v>
      </c>
      <c r="H86" s="330"/>
    </row>
    <row r="87" spans="1:8" x14ac:dyDescent="0.2">
      <c r="A87" s="225"/>
      <c r="B87" s="225"/>
      <c r="C87" s="225"/>
      <c r="D87" s="228"/>
      <c r="E87" s="193"/>
      <c r="F87" s="193"/>
      <c r="G87" s="193"/>
      <c r="H87" s="330"/>
    </row>
    <row r="88" spans="1:8" ht="24" x14ac:dyDescent="0.2">
      <c r="A88" s="195" t="s">
        <v>448</v>
      </c>
      <c r="B88" s="195" t="s">
        <v>801</v>
      </c>
      <c r="C88" s="197" t="s">
        <v>484</v>
      </c>
      <c r="D88" s="194"/>
      <c r="E88" s="193"/>
      <c r="F88" s="193"/>
      <c r="G88" s="193"/>
      <c r="H88" s="330"/>
    </row>
    <row r="89" spans="1:8" x14ac:dyDescent="0.2">
      <c r="A89" s="195"/>
      <c r="B89" s="195"/>
      <c r="C89" s="195"/>
      <c r="D89" s="194"/>
      <c r="E89" s="193"/>
      <c r="F89" s="193"/>
      <c r="G89" s="193"/>
      <c r="H89" s="330"/>
    </row>
    <row r="90" spans="1:8" ht="48" x14ac:dyDescent="0.2">
      <c r="A90" s="195" t="s">
        <v>449</v>
      </c>
      <c r="B90" s="195" t="s">
        <v>309</v>
      </c>
      <c r="C90" s="195" t="s">
        <v>1283</v>
      </c>
      <c r="D90" s="194"/>
      <c r="E90" s="193"/>
      <c r="F90" s="193"/>
      <c r="G90" s="193"/>
      <c r="H90" s="330"/>
    </row>
    <row r="91" spans="1:8" x14ac:dyDescent="0.2">
      <c r="A91" s="195"/>
      <c r="B91" s="195"/>
      <c r="C91" s="197" t="s">
        <v>485</v>
      </c>
      <c r="D91" s="194"/>
      <c r="E91" s="193"/>
      <c r="F91" s="193"/>
      <c r="G91" s="193"/>
      <c r="H91" s="330"/>
    </row>
    <row r="92" spans="1:8" x14ac:dyDescent="0.2">
      <c r="A92" s="195"/>
      <c r="B92" s="195"/>
      <c r="C92" s="195"/>
      <c r="D92" s="194"/>
      <c r="E92" s="193"/>
      <c r="F92" s="193"/>
      <c r="G92" s="193"/>
      <c r="H92" s="330"/>
    </row>
    <row r="93" spans="1:8" x14ac:dyDescent="0.2">
      <c r="A93" s="195" t="s">
        <v>802</v>
      </c>
      <c r="B93" s="195"/>
      <c r="C93" s="195" t="s">
        <v>486</v>
      </c>
      <c r="D93" s="194" t="s">
        <v>50</v>
      </c>
      <c r="E93" s="196"/>
      <c r="F93" s="193"/>
      <c r="G93" s="193" t="s">
        <v>258</v>
      </c>
      <c r="H93" s="330"/>
    </row>
    <row r="94" spans="1:8" x14ac:dyDescent="0.2">
      <c r="A94" s="195"/>
      <c r="B94" s="195"/>
      <c r="C94" s="195"/>
      <c r="D94" s="194"/>
      <c r="E94" s="193"/>
      <c r="F94" s="193"/>
      <c r="G94" s="193"/>
      <c r="H94" s="330"/>
    </row>
    <row r="95" spans="1:8" x14ac:dyDescent="0.2">
      <c r="A95" s="195" t="s">
        <v>803</v>
      </c>
      <c r="B95" s="195"/>
      <c r="C95" s="195" t="s">
        <v>804</v>
      </c>
      <c r="D95" s="194" t="s">
        <v>50</v>
      </c>
      <c r="E95" s="196">
        <v>20</v>
      </c>
      <c r="F95" s="193"/>
      <c r="G95" s="193"/>
      <c r="H95" s="330"/>
    </row>
    <row r="96" spans="1:8" x14ac:dyDescent="0.2">
      <c r="A96" s="195"/>
      <c r="B96" s="195"/>
      <c r="C96" s="195"/>
      <c r="D96" s="194"/>
      <c r="E96" s="193"/>
      <c r="F96" s="193"/>
      <c r="G96" s="193"/>
      <c r="H96" s="330"/>
    </row>
    <row r="97" spans="1:8" ht="48" x14ac:dyDescent="0.2">
      <c r="A97" s="195" t="s">
        <v>492</v>
      </c>
      <c r="B97" s="195" t="s">
        <v>309</v>
      </c>
      <c r="C97" s="195" t="s">
        <v>1381</v>
      </c>
      <c r="D97" s="194"/>
      <c r="E97" s="193"/>
      <c r="F97" s="193"/>
      <c r="G97" s="193"/>
      <c r="H97" s="330"/>
    </row>
    <row r="98" spans="1:8" x14ac:dyDescent="0.2">
      <c r="A98" s="195"/>
      <c r="B98" s="195"/>
      <c r="C98" s="195"/>
      <c r="D98" s="194"/>
      <c r="E98" s="193"/>
      <c r="F98" s="193"/>
      <c r="G98" s="193"/>
      <c r="H98" s="330"/>
    </row>
    <row r="99" spans="1:8" x14ac:dyDescent="0.2">
      <c r="A99" s="195"/>
      <c r="B99" s="195"/>
      <c r="C99" s="197" t="s">
        <v>485</v>
      </c>
      <c r="D99" s="194"/>
      <c r="E99" s="193"/>
      <c r="F99" s="193"/>
      <c r="G99" s="193"/>
      <c r="H99" s="330"/>
    </row>
    <row r="100" spans="1:8" x14ac:dyDescent="0.2">
      <c r="A100" s="195"/>
      <c r="B100" s="195"/>
      <c r="C100" s="195"/>
      <c r="D100" s="194"/>
      <c r="E100" s="193"/>
      <c r="F100" s="193"/>
      <c r="G100" s="193"/>
      <c r="H100" s="330"/>
    </row>
    <row r="101" spans="1:8" x14ac:dyDescent="0.2">
      <c r="A101" s="195" t="s">
        <v>495</v>
      </c>
      <c r="B101" s="195"/>
      <c r="C101" s="195" t="s">
        <v>486</v>
      </c>
      <c r="D101" s="194" t="s">
        <v>50</v>
      </c>
      <c r="E101" s="196"/>
      <c r="F101" s="193"/>
      <c r="G101" s="193" t="s">
        <v>258</v>
      </c>
      <c r="H101" s="330"/>
    </row>
    <row r="102" spans="1:8" x14ac:dyDescent="0.2">
      <c r="A102" s="195"/>
      <c r="B102" s="195"/>
      <c r="C102" s="195"/>
      <c r="D102" s="194"/>
      <c r="E102" s="193"/>
      <c r="F102" s="193"/>
      <c r="G102" s="193"/>
      <c r="H102" s="330"/>
    </row>
    <row r="103" spans="1:8" x14ac:dyDescent="0.2">
      <c r="A103" s="195" t="s">
        <v>497</v>
      </c>
      <c r="B103" s="195"/>
      <c r="C103" s="195" t="s">
        <v>487</v>
      </c>
      <c r="D103" s="194" t="s">
        <v>50</v>
      </c>
      <c r="E103" s="193">
        <v>34</v>
      </c>
      <c r="F103" s="193"/>
      <c r="G103" s="193"/>
      <c r="H103" s="330"/>
    </row>
    <row r="104" spans="1:8" x14ac:dyDescent="0.2">
      <c r="A104" s="195"/>
      <c r="B104" s="195"/>
      <c r="C104" s="195"/>
      <c r="D104" s="194"/>
      <c r="E104" s="193"/>
      <c r="F104" s="193"/>
      <c r="G104" s="193"/>
      <c r="H104" s="330"/>
    </row>
    <row r="105" spans="1:8" ht="48" x14ac:dyDescent="0.2">
      <c r="A105" s="195" t="s">
        <v>805</v>
      </c>
      <c r="B105" s="195" t="s">
        <v>52</v>
      </c>
      <c r="C105" s="195" t="s">
        <v>1284</v>
      </c>
      <c r="D105" s="194"/>
      <c r="E105" s="193"/>
      <c r="F105" s="193"/>
      <c r="G105" s="193"/>
      <c r="H105" s="330"/>
    </row>
    <row r="106" spans="1:8" x14ac:dyDescent="0.2">
      <c r="A106" s="195"/>
      <c r="B106" s="195"/>
      <c r="C106" s="195"/>
      <c r="D106" s="194"/>
      <c r="E106" s="193"/>
      <c r="F106" s="193"/>
      <c r="G106" s="193"/>
      <c r="H106" s="330"/>
    </row>
    <row r="107" spans="1:8" x14ac:dyDescent="0.2">
      <c r="A107" s="195"/>
      <c r="B107" s="195"/>
      <c r="C107" s="197" t="s">
        <v>485</v>
      </c>
      <c r="D107" s="194"/>
      <c r="E107" s="193"/>
      <c r="F107" s="193"/>
      <c r="G107" s="193"/>
      <c r="H107" s="330"/>
    </row>
    <row r="108" spans="1:8" x14ac:dyDescent="0.2">
      <c r="A108" s="195"/>
      <c r="B108" s="195"/>
      <c r="C108" s="195"/>
      <c r="D108" s="194"/>
      <c r="E108" s="193"/>
      <c r="F108" s="193"/>
      <c r="G108" s="193"/>
      <c r="H108" s="330"/>
    </row>
    <row r="109" spans="1:8" x14ac:dyDescent="0.2">
      <c r="A109" s="195" t="s">
        <v>806</v>
      </c>
      <c r="B109" s="195"/>
      <c r="C109" s="195" t="s">
        <v>486</v>
      </c>
      <c r="D109" s="194" t="s">
        <v>50</v>
      </c>
      <c r="E109" s="193">
        <v>16</v>
      </c>
      <c r="F109" s="193"/>
      <c r="G109" s="193"/>
      <c r="H109" s="330"/>
    </row>
    <row r="110" spans="1:8" x14ac:dyDescent="0.2">
      <c r="A110" s="195"/>
      <c r="B110" s="195"/>
      <c r="C110" s="195"/>
      <c r="D110" s="194"/>
      <c r="E110" s="193"/>
      <c r="F110" s="193"/>
      <c r="G110" s="193"/>
      <c r="H110" s="330"/>
    </row>
    <row r="111" spans="1:8" x14ac:dyDescent="0.2">
      <c r="A111" s="195" t="s">
        <v>807</v>
      </c>
      <c r="B111" s="195"/>
      <c r="C111" s="195" t="s">
        <v>487</v>
      </c>
      <c r="D111" s="194" t="s">
        <v>50</v>
      </c>
      <c r="E111" s="196"/>
      <c r="F111" s="193"/>
      <c r="G111" s="193" t="s">
        <v>258</v>
      </c>
      <c r="H111" s="330"/>
    </row>
    <row r="112" spans="1:8" x14ac:dyDescent="0.2">
      <c r="A112" s="195"/>
      <c r="B112" s="195"/>
      <c r="C112" s="195"/>
      <c r="D112" s="194"/>
      <c r="E112" s="196"/>
      <c r="F112" s="193"/>
      <c r="G112" s="193"/>
      <c r="H112" s="330"/>
    </row>
    <row r="113" spans="1:8" x14ac:dyDescent="0.2">
      <c r="A113" s="195"/>
      <c r="B113" s="195"/>
      <c r="C113" s="195"/>
      <c r="D113" s="194"/>
      <c r="E113" s="196"/>
      <c r="F113" s="193"/>
      <c r="G113" s="193"/>
      <c r="H113" s="330"/>
    </row>
    <row r="114" spans="1:8" x14ac:dyDescent="0.2">
      <c r="A114" s="195"/>
      <c r="B114" s="195"/>
      <c r="C114" s="195"/>
      <c r="D114" s="194"/>
      <c r="E114" s="196"/>
      <c r="F114" s="193"/>
      <c r="G114" s="193"/>
      <c r="H114" s="330"/>
    </row>
    <row r="115" spans="1:8" x14ac:dyDescent="0.2">
      <c r="A115" s="195"/>
      <c r="B115" s="195"/>
      <c r="C115" s="195"/>
      <c r="D115" s="194"/>
      <c r="E115" s="196"/>
      <c r="F115" s="193"/>
      <c r="G115" s="193"/>
      <c r="H115" s="330"/>
    </row>
    <row r="116" spans="1:8" x14ac:dyDescent="0.2">
      <c r="A116" s="195"/>
      <c r="B116" s="195"/>
      <c r="C116" s="195"/>
      <c r="D116" s="194"/>
      <c r="E116" s="196"/>
      <c r="F116" s="193"/>
      <c r="G116" s="193"/>
      <c r="H116" s="330"/>
    </row>
    <row r="117" spans="1:8" x14ac:dyDescent="0.2">
      <c r="A117" s="195"/>
      <c r="B117" s="195"/>
      <c r="C117" s="195"/>
      <c r="D117" s="194"/>
      <c r="E117" s="196"/>
      <c r="F117" s="193"/>
      <c r="G117" s="193"/>
      <c r="H117" s="330"/>
    </row>
    <row r="118" spans="1:8" x14ac:dyDescent="0.2">
      <c r="A118" s="195"/>
      <c r="B118" s="195"/>
      <c r="C118" s="195"/>
      <c r="D118" s="194"/>
      <c r="E118" s="196"/>
      <c r="F118" s="193"/>
      <c r="G118" s="193"/>
      <c r="H118" s="330"/>
    </row>
    <row r="119" spans="1:8" x14ac:dyDescent="0.2">
      <c r="A119" s="195"/>
      <c r="B119" s="195"/>
      <c r="C119" s="195"/>
      <c r="D119" s="194"/>
      <c r="E119" s="196"/>
      <c r="F119" s="193"/>
      <c r="G119" s="193"/>
      <c r="H119" s="330"/>
    </row>
    <row r="120" spans="1:8" ht="20.100000000000001" customHeight="1" x14ac:dyDescent="0.2">
      <c r="A120" s="272"/>
      <c r="B120" s="273"/>
      <c r="C120" s="268" t="s">
        <v>26</v>
      </c>
      <c r="D120" s="274"/>
      <c r="E120" s="275"/>
      <c r="F120" s="276"/>
      <c r="G120" s="63"/>
    </row>
    <row r="121" spans="1:8" ht="24" customHeight="1" x14ac:dyDescent="0.2">
      <c r="A121" s="64"/>
      <c r="B121" s="64"/>
      <c r="C121" s="65" t="s">
        <v>42</v>
      </c>
      <c r="D121" s="66"/>
      <c r="E121" s="41"/>
      <c r="F121" s="67"/>
      <c r="G121" s="67"/>
    </row>
    <row r="122" spans="1:8" x14ac:dyDescent="0.2">
      <c r="A122" s="195"/>
      <c r="B122" s="195"/>
      <c r="C122" s="195"/>
      <c r="D122" s="194"/>
      <c r="E122" s="193"/>
      <c r="F122" s="193"/>
      <c r="G122" s="193"/>
      <c r="H122" s="330"/>
    </row>
    <row r="123" spans="1:8" ht="60" x14ac:dyDescent="0.2">
      <c r="A123" s="195" t="s">
        <v>808</v>
      </c>
      <c r="B123" s="195"/>
      <c r="C123" s="195" t="s">
        <v>1285</v>
      </c>
      <c r="D123" s="194" t="s">
        <v>59</v>
      </c>
      <c r="E123" s="196">
        <v>3</v>
      </c>
      <c r="F123" s="193"/>
      <c r="G123" s="193"/>
      <c r="H123" s="330"/>
    </row>
    <row r="124" spans="1:8" x14ac:dyDescent="0.2">
      <c r="A124" s="195"/>
      <c r="B124" s="195"/>
      <c r="C124" s="195"/>
      <c r="D124" s="194"/>
      <c r="E124" s="193"/>
      <c r="F124" s="193"/>
      <c r="G124" s="193"/>
      <c r="H124" s="330"/>
    </row>
    <row r="125" spans="1:8" ht="60" x14ac:dyDescent="0.2">
      <c r="A125" s="195" t="s">
        <v>809</v>
      </c>
      <c r="B125" s="195"/>
      <c r="C125" s="195" t="s">
        <v>1286</v>
      </c>
      <c r="D125" s="194" t="s">
        <v>59</v>
      </c>
      <c r="E125" s="196"/>
      <c r="F125" s="193"/>
      <c r="G125" s="193" t="s">
        <v>258</v>
      </c>
      <c r="H125" s="330"/>
    </row>
    <row r="126" spans="1:8" x14ac:dyDescent="0.2">
      <c r="A126" s="225"/>
      <c r="B126" s="225"/>
      <c r="C126" s="51"/>
      <c r="D126" s="228"/>
      <c r="E126" s="36"/>
      <c r="F126" s="229"/>
      <c r="G126" s="229"/>
    </row>
    <row r="127" spans="1:8" ht="60" x14ac:dyDescent="0.2">
      <c r="A127" s="195" t="s">
        <v>810</v>
      </c>
      <c r="B127" s="195"/>
      <c r="C127" s="195" t="s">
        <v>1287</v>
      </c>
      <c r="D127" s="194" t="s">
        <v>59</v>
      </c>
      <c r="E127" s="196">
        <v>1</v>
      </c>
      <c r="F127" s="193"/>
      <c r="G127" s="193"/>
      <c r="H127" s="330"/>
    </row>
    <row r="128" spans="1:8" x14ac:dyDescent="0.2">
      <c r="A128" s="195"/>
      <c r="B128" s="195"/>
      <c r="C128" s="195"/>
      <c r="D128" s="194"/>
      <c r="E128" s="196"/>
      <c r="F128" s="193"/>
      <c r="G128" s="193"/>
      <c r="H128" s="330"/>
    </row>
    <row r="129" spans="1:8" ht="60" x14ac:dyDescent="0.2">
      <c r="A129" s="195" t="s">
        <v>811</v>
      </c>
      <c r="B129" s="195"/>
      <c r="C129" s="195" t="s">
        <v>1288</v>
      </c>
      <c r="D129" s="194" t="s">
        <v>59</v>
      </c>
      <c r="E129" s="196"/>
      <c r="F129" s="193"/>
      <c r="G129" s="193" t="s">
        <v>258</v>
      </c>
      <c r="H129" s="330"/>
    </row>
    <row r="130" spans="1:8" x14ac:dyDescent="0.2">
      <c r="A130" s="195"/>
      <c r="B130" s="195"/>
      <c r="C130" s="195"/>
      <c r="D130" s="194"/>
      <c r="E130" s="196"/>
      <c r="F130" s="193"/>
      <c r="G130" s="193"/>
      <c r="H130" s="330"/>
    </row>
    <row r="131" spans="1:8" x14ac:dyDescent="0.2">
      <c r="A131" s="199" t="s">
        <v>450</v>
      </c>
      <c r="B131" s="199" t="s">
        <v>812</v>
      </c>
      <c r="C131" s="189" t="s">
        <v>489</v>
      </c>
      <c r="D131" s="188"/>
      <c r="E131" s="193"/>
      <c r="F131" s="193"/>
      <c r="G131" s="193"/>
      <c r="H131" s="330"/>
    </row>
    <row r="132" spans="1:8" x14ac:dyDescent="0.2">
      <c r="A132" s="199"/>
      <c r="B132" s="199"/>
      <c r="C132" s="199"/>
      <c r="D132" s="188"/>
      <c r="E132" s="193"/>
      <c r="F132" s="193"/>
      <c r="G132" s="193"/>
      <c r="H132" s="330"/>
    </row>
    <row r="133" spans="1:8" ht="24" x14ac:dyDescent="0.2">
      <c r="A133" s="200" t="s">
        <v>501</v>
      </c>
      <c r="B133" s="200" t="s">
        <v>490</v>
      </c>
      <c r="C133" s="200" t="s">
        <v>491</v>
      </c>
      <c r="D133" s="198" t="s">
        <v>59</v>
      </c>
      <c r="E133" s="196">
        <v>1</v>
      </c>
      <c r="F133" s="193"/>
      <c r="G133" s="193"/>
      <c r="H133" s="330"/>
    </row>
    <row r="134" spans="1:8" x14ac:dyDescent="0.2">
      <c r="A134" s="199"/>
      <c r="B134" s="199"/>
      <c r="C134" s="199"/>
      <c r="D134" s="188"/>
      <c r="E134" s="193"/>
      <c r="F134" s="193"/>
      <c r="G134" s="193"/>
      <c r="H134" s="330"/>
    </row>
    <row r="135" spans="1:8" ht="24" x14ac:dyDescent="0.2">
      <c r="A135" s="200" t="s">
        <v>813</v>
      </c>
      <c r="B135" s="200" t="s">
        <v>490</v>
      </c>
      <c r="C135" s="200" t="s">
        <v>1111</v>
      </c>
      <c r="D135" s="198" t="s">
        <v>59</v>
      </c>
      <c r="E135" s="196">
        <v>1</v>
      </c>
      <c r="F135" s="193"/>
      <c r="G135" s="193"/>
      <c r="H135" s="330"/>
    </row>
    <row r="136" spans="1:8" x14ac:dyDescent="0.2">
      <c r="A136" s="200"/>
      <c r="B136" s="200"/>
      <c r="C136" s="200"/>
      <c r="D136" s="198"/>
      <c r="E136" s="193"/>
      <c r="F136" s="193"/>
      <c r="G136" s="193"/>
      <c r="H136" s="330"/>
    </row>
    <row r="137" spans="1:8" ht="24" x14ac:dyDescent="0.2">
      <c r="A137" s="200" t="s">
        <v>814</v>
      </c>
      <c r="B137" s="200" t="s">
        <v>860</v>
      </c>
      <c r="C137" s="335" t="s">
        <v>493</v>
      </c>
      <c r="D137" s="198"/>
      <c r="E137" s="193"/>
      <c r="F137" s="193"/>
      <c r="G137" s="193"/>
      <c r="H137" s="330"/>
    </row>
    <row r="138" spans="1:8" x14ac:dyDescent="0.2">
      <c r="A138" s="200"/>
      <c r="B138" s="200"/>
      <c r="C138" s="200"/>
      <c r="D138" s="198"/>
      <c r="E138" s="193"/>
      <c r="F138" s="193"/>
      <c r="G138" s="193"/>
      <c r="H138" s="330"/>
    </row>
    <row r="139" spans="1:8" ht="24" x14ac:dyDescent="0.2">
      <c r="A139" s="200"/>
      <c r="B139" s="200"/>
      <c r="C139" s="200" t="s">
        <v>494</v>
      </c>
      <c r="D139" s="198"/>
      <c r="E139" s="193"/>
      <c r="F139" s="193"/>
      <c r="G139" s="193"/>
      <c r="H139" s="330"/>
    </row>
    <row r="140" spans="1:8" x14ac:dyDescent="0.2">
      <c r="A140" s="200"/>
      <c r="B140" s="200"/>
      <c r="C140" s="200"/>
      <c r="D140" s="198"/>
      <c r="E140" s="193"/>
      <c r="F140" s="193"/>
      <c r="G140" s="193"/>
      <c r="H140" s="330"/>
    </row>
    <row r="141" spans="1:8" x14ac:dyDescent="0.2">
      <c r="A141" s="200" t="s">
        <v>815</v>
      </c>
      <c r="B141" s="200"/>
      <c r="C141" s="200" t="s">
        <v>496</v>
      </c>
      <c r="D141" s="198" t="s">
        <v>50</v>
      </c>
      <c r="E141" s="196">
        <v>9</v>
      </c>
      <c r="F141" s="193"/>
      <c r="G141" s="193"/>
      <c r="H141" s="330"/>
    </row>
    <row r="142" spans="1:8" x14ac:dyDescent="0.2">
      <c r="A142" s="200"/>
      <c r="B142" s="200"/>
      <c r="C142" s="200"/>
      <c r="D142" s="198"/>
      <c r="E142" s="193"/>
      <c r="F142" s="193"/>
      <c r="G142" s="193"/>
      <c r="H142" s="330"/>
    </row>
    <row r="143" spans="1:8" x14ac:dyDescent="0.2">
      <c r="A143" s="195" t="s">
        <v>816</v>
      </c>
      <c r="B143" s="195"/>
      <c r="C143" s="195" t="s">
        <v>498</v>
      </c>
      <c r="D143" s="194" t="s">
        <v>50</v>
      </c>
      <c r="E143" s="196">
        <v>3</v>
      </c>
      <c r="F143" s="193"/>
      <c r="G143" s="193"/>
      <c r="H143" s="330"/>
    </row>
    <row r="144" spans="1:8" x14ac:dyDescent="0.2">
      <c r="A144" s="195"/>
      <c r="B144" s="195"/>
      <c r="C144" s="195"/>
      <c r="D144" s="194"/>
      <c r="E144" s="193"/>
      <c r="F144" s="193"/>
      <c r="G144" s="193"/>
      <c r="H144" s="330"/>
    </row>
    <row r="145" spans="1:8" x14ac:dyDescent="0.2">
      <c r="A145" s="195" t="s">
        <v>817</v>
      </c>
      <c r="B145" s="195"/>
      <c r="C145" s="195" t="s">
        <v>499</v>
      </c>
      <c r="D145" s="194" t="s">
        <v>59</v>
      </c>
      <c r="E145" s="196">
        <v>1</v>
      </c>
      <c r="F145" s="193"/>
      <c r="G145" s="193"/>
      <c r="H145" s="330"/>
    </row>
    <row r="146" spans="1:8" x14ac:dyDescent="0.2">
      <c r="A146" s="195"/>
      <c r="B146" s="195"/>
      <c r="C146" s="195"/>
      <c r="D146" s="194"/>
      <c r="E146" s="193"/>
      <c r="F146" s="193"/>
      <c r="G146" s="193"/>
      <c r="H146" s="330"/>
    </row>
    <row r="147" spans="1:8" ht="24" x14ac:dyDescent="0.2">
      <c r="A147" s="195" t="s">
        <v>818</v>
      </c>
      <c r="B147" s="195" t="s">
        <v>853</v>
      </c>
      <c r="C147" s="197" t="s">
        <v>500</v>
      </c>
      <c r="D147" s="194"/>
      <c r="E147" s="193"/>
      <c r="F147" s="193"/>
      <c r="G147" s="193"/>
      <c r="H147" s="330"/>
    </row>
    <row r="148" spans="1:8" x14ac:dyDescent="0.2">
      <c r="A148" s="195"/>
      <c r="B148" s="195"/>
      <c r="C148" s="195"/>
      <c r="D148" s="194"/>
      <c r="E148" s="193"/>
      <c r="F148" s="193"/>
      <c r="G148" s="193"/>
      <c r="H148" s="330"/>
    </row>
    <row r="149" spans="1:8" ht="24" x14ac:dyDescent="0.2">
      <c r="A149" s="195" t="s">
        <v>820</v>
      </c>
      <c r="B149" s="195" t="s">
        <v>855</v>
      </c>
      <c r="C149" s="195" t="s">
        <v>856</v>
      </c>
      <c r="D149" s="194" t="s">
        <v>56</v>
      </c>
      <c r="E149" s="196">
        <v>60</v>
      </c>
      <c r="F149" s="193"/>
      <c r="G149" s="193"/>
      <c r="H149" s="330"/>
    </row>
    <row r="150" spans="1:8" x14ac:dyDescent="0.2">
      <c r="A150" s="195"/>
      <c r="B150" s="195"/>
      <c r="C150" s="195"/>
      <c r="D150" s="194"/>
      <c r="E150" s="196"/>
      <c r="F150" s="193"/>
      <c r="G150" s="193"/>
      <c r="H150" s="330"/>
    </row>
    <row r="151" spans="1:8" x14ac:dyDescent="0.2">
      <c r="A151" s="195"/>
      <c r="B151" s="195"/>
      <c r="C151" s="195"/>
      <c r="D151" s="194"/>
      <c r="E151" s="196"/>
      <c r="F151" s="193"/>
      <c r="G151" s="193"/>
      <c r="H151" s="330"/>
    </row>
    <row r="152" spans="1:8" x14ac:dyDescent="0.2">
      <c r="A152" s="195"/>
      <c r="B152" s="195"/>
      <c r="C152" s="195"/>
      <c r="D152" s="194"/>
      <c r="E152" s="196"/>
      <c r="F152" s="193"/>
      <c r="G152" s="193"/>
      <c r="H152" s="330"/>
    </row>
    <row r="153" spans="1:8" x14ac:dyDescent="0.2">
      <c r="A153" s="195"/>
      <c r="B153" s="195"/>
      <c r="C153" s="195"/>
      <c r="D153" s="194"/>
      <c r="E153" s="196"/>
      <c r="F153" s="193"/>
      <c r="G153" s="193"/>
      <c r="H153" s="330"/>
    </row>
    <row r="154" spans="1:8" x14ac:dyDescent="0.2">
      <c r="A154" s="195"/>
      <c r="B154" s="195"/>
      <c r="C154" s="195"/>
      <c r="D154" s="194"/>
      <c r="E154" s="196"/>
      <c r="F154" s="193"/>
      <c r="G154" s="193"/>
      <c r="H154" s="330"/>
    </row>
    <row r="155" spans="1:8" x14ac:dyDescent="0.2">
      <c r="A155" s="195"/>
      <c r="B155" s="195"/>
      <c r="C155" s="195"/>
      <c r="D155" s="194"/>
      <c r="E155" s="196"/>
      <c r="F155" s="193"/>
      <c r="G155" s="193"/>
      <c r="H155" s="330"/>
    </row>
    <row r="156" spans="1:8" x14ac:dyDescent="0.2">
      <c r="A156" s="195"/>
      <c r="B156" s="195"/>
      <c r="C156" s="195"/>
      <c r="D156" s="194"/>
      <c r="E156" s="196"/>
      <c r="F156" s="193"/>
      <c r="G156" s="193"/>
      <c r="H156" s="330"/>
    </row>
    <row r="157" spans="1:8" x14ac:dyDescent="0.2">
      <c r="A157" s="195"/>
      <c r="B157" s="195"/>
      <c r="C157" s="195"/>
      <c r="D157" s="194"/>
      <c r="E157" s="196"/>
      <c r="F157" s="193"/>
      <c r="G157" s="193"/>
      <c r="H157" s="330"/>
    </row>
    <row r="158" spans="1:8" x14ac:dyDescent="0.2">
      <c r="A158" s="195"/>
      <c r="B158" s="195"/>
      <c r="C158" s="195"/>
      <c r="D158" s="194"/>
      <c r="E158" s="196"/>
      <c r="F158" s="193"/>
      <c r="G158" s="193"/>
      <c r="H158" s="330"/>
    </row>
    <row r="159" spans="1:8" x14ac:dyDescent="0.2">
      <c r="A159" s="195"/>
      <c r="B159" s="195"/>
      <c r="C159" s="195"/>
      <c r="D159" s="194"/>
      <c r="E159" s="196"/>
      <c r="F159" s="193"/>
      <c r="G159" s="193"/>
      <c r="H159" s="330"/>
    </row>
    <row r="160" spans="1:8" ht="24" x14ac:dyDescent="0.2">
      <c r="A160" s="308"/>
      <c r="B160" s="279"/>
      <c r="C160" s="309" t="s">
        <v>190</v>
      </c>
      <c r="D160" s="310"/>
      <c r="E160" s="311"/>
      <c r="F160" s="312" t="s">
        <v>8</v>
      </c>
      <c r="G160" s="307"/>
      <c r="H160" s="330"/>
    </row>
    <row r="294" ht="12" customHeight="1" x14ac:dyDescent="0.2"/>
  </sheetData>
  <pageMargins left="0.70866141732283472" right="0.70866141732283472" top="0.74803149606299213" bottom="0.74803149606299213" header="0.31496062992125984" footer="0.31496062992125984"/>
  <pageSetup paperSize="9" scale="95" firstPageNumber="80" orientation="portrait" useFirstPageNumber="1" r:id="rId1"/>
  <headerFooter>
    <oddHeader>&amp;L&amp;"Arial,Italic"&amp;9Mossel Bay Municipality&amp;"Arial,Regular"
Mossel Bay (UISP): ASLA C&amp;R&amp;9Section D : Roadworks</oddHeader>
    <oddFooter>&amp;L&amp;"Arial,Bold"&amp;9Contract TDR64/2020/2021
Part C2: Pricing Data&amp;C&amp;"Arial,Bold"&amp;9C2&amp;"Arial,Regular" - Page &amp;P&amp;R&amp;"Arial,Bold"&amp;9C2.2
Bill of Qantities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1"/>
  <sheetViews>
    <sheetView view="pageBreakPreview" topLeftCell="A70" zoomScaleNormal="100" zoomScaleSheetLayoutView="100" workbookViewId="0">
      <selection activeCell="C164" sqref="C164"/>
    </sheetView>
  </sheetViews>
  <sheetFormatPr defaultRowHeight="12.75" x14ac:dyDescent="0.2"/>
  <cols>
    <col min="1" max="1" width="8.85546875" customWidth="1"/>
    <col min="2" max="2" width="10.85546875" customWidth="1"/>
    <col min="3" max="3" width="31.140625" customWidth="1"/>
    <col min="4" max="4" width="7" style="5"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7" t="s">
        <v>4</v>
      </c>
      <c r="E1" s="6" t="s">
        <v>5</v>
      </c>
      <c r="F1" s="6" t="s">
        <v>6</v>
      </c>
      <c r="G1" s="6" t="s">
        <v>12</v>
      </c>
    </row>
    <row r="2" spans="1:7" x14ac:dyDescent="0.2">
      <c r="A2" s="3"/>
      <c r="B2" s="3"/>
      <c r="C2" s="3"/>
      <c r="D2" s="3"/>
      <c r="E2" s="8"/>
      <c r="F2" s="4"/>
      <c r="G2" s="4"/>
    </row>
    <row r="3" spans="1:7" ht="24" x14ac:dyDescent="0.2">
      <c r="A3" s="9"/>
      <c r="B3" s="9" t="s">
        <v>15</v>
      </c>
      <c r="C3" s="10" t="s">
        <v>187</v>
      </c>
      <c r="D3" s="11"/>
      <c r="E3" s="12"/>
      <c r="F3" s="12"/>
      <c r="G3" s="13"/>
    </row>
    <row r="4" spans="1:7" x14ac:dyDescent="0.2">
      <c r="A4" s="9"/>
      <c r="B4" s="9"/>
      <c r="C4" s="9"/>
      <c r="D4" s="11"/>
      <c r="E4" s="12"/>
      <c r="F4" s="12"/>
      <c r="G4" s="13"/>
    </row>
    <row r="5" spans="1:7" x14ac:dyDescent="0.2">
      <c r="A5" s="9" t="s">
        <v>169</v>
      </c>
      <c r="B5" s="9"/>
      <c r="C5" s="10" t="s">
        <v>16</v>
      </c>
      <c r="D5" s="11"/>
      <c r="E5" s="12"/>
      <c r="F5" s="12"/>
      <c r="G5" s="13"/>
    </row>
    <row r="6" spans="1:7" x14ac:dyDescent="0.2">
      <c r="A6" s="9"/>
      <c r="B6" s="9"/>
      <c r="C6" s="9"/>
      <c r="D6" s="11"/>
      <c r="E6" s="12"/>
      <c r="F6" s="12"/>
      <c r="G6" s="13"/>
    </row>
    <row r="7" spans="1:7" ht="24" x14ac:dyDescent="0.2">
      <c r="A7" s="9" t="s">
        <v>170</v>
      </c>
      <c r="B7" s="9" t="s">
        <v>380</v>
      </c>
      <c r="C7" s="9" t="s">
        <v>17</v>
      </c>
      <c r="D7" s="11" t="s">
        <v>18</v>
      </c>
      <c r="E7" s="12">
        <v>1</v>
      </c>
      <c r="F7" s="13"/>
      <c r="G7" s="13"/>
    </row>
    <row r="8" spans="1:7" x14ac:dyDescent="0.2">
      <c r="A8" s="9"/>
      <c r="B8" s="9"/>
      <c r="C8" s="9"/>
      <c r="D8" s="11"/>
      <c r="E8" s="12"/>
      <c r="F8" s="13"/>
      <c r="G8" s="13"/>
    </row>
    <row r="9" spans="1:7" x14ac:dyDescent="0.2">
      <c r="A9" s="9"/>
      <c r="B9" s="9"/>
      <c r="C9" s="10" t="s">
        <v>19</v>
      </c>
      <c r="D9" s="11"/>
      <c r="E9" s="12"/>
      <c r="F9" s="13"/>
      <c r="G9" s="13"/>
    </row>
    <row r="10" spans="1:7" x14ac:dyDescent="0.2">
      <c r="A10" s="9"/>
      <c r="B10" s="9"/>
      <c r="C10" s="9"/>
      <c r="D10" s="11"/>
      <c r="E10" s="12"/>
      <c r="F10" s="13"/>
      <c r="G10" s="13"/>
    </row>
    <row r="11" spans="1:7" ht="24" x14ac:dyDescent="0.2">
      <c r="A11" s="9" t="s">
        <v>171</v>
      </c>
      <c r="B11" s="9" t="s">
        <v>381</v>
      </c>
      <c r="C11" s="9" t="s">
        <v>308</v>
      </c>
      <c r="D11" s="11" t="s">
        <v>18</v>
      </c>
      <c r="E11" s="12">
        <v>1</v>
      </c>
      <c r="F11" s="13"/>
      <c r="G11" s="13"/>
    </row>
    <row r="12" spans="1:7" x14ac:dyDescent="0.2">
      <c r="A12" s="9"/>
      <c r="B12" s="9"/>
      <c r="C12" s="9"/>
      <c r="D12" s="11"/>
      <c r="E12" s="12"/>
      <c r="F12" s="13"/>
      <c r="G12" s="13"/>
    </row>
    <row r="13" spans="1:7" ht="132" x14ac:dyDescent="0.2">
      <c r="A13" s="9" t="s">
        <v>320</v>
      </c>
      <c r="B13" s="9" t="s">
        <v>382</v>
      </c>
      <c r="C13" s="9" t="s">
        <v>383</v>
      </c>
      <c r="D13" s="11" t="s">
        <v>18</v>
      </c>
      <c r="E13" s="12">
        <v>1</v>
      </c>
      <c r="F13" s="13"/>
      <c r="G13" s="13"/>
    </row>
    <row r="14" spans="1:7" x14ac:dyDescent="0.2">
      <c r="A14" s="9"/>
      <c r="B14" s="9"/>
      <c r="C14" s="9"/>
      <c r="D14" s="11"/>
      <c r="E14" s="12"/>
      <c r="F14" s="13"/>
      <c r="G14" s="13"/>
    </row>
    <row r="15" spans="1:7" x14ac:dyDescent="0.2">
      <c r="A15" s="9" t="s">
        <v>321</v>
      </c>
      <c r="B15" s="9" t="s">
        <v>20</v>
      </c>
      <c r="C15" s="9" t="s">
        <v>21</v>
      </c>
      <c r="D15" s="11" t="s">
        <v>18</v>
      </c>
      <c r="E15" s="12">
        <v>1</v>
      </c>
      <c r="F15" s="13"/>
      <c r="G15" s="13"/>
    </row>
    <row r="16" spans="1:7" x14ac:dyDescent="0.2">
      <c r="A16" s="9"/>
      <c r="B16" s="9"/>
      <c r="C16" s="9"/>
      <c r="D16" s="11"/>
      <c r="E16" s="12"/>
      <c r="F16" s="13"/>
      <c r="G16" s="13"/>
    </row>
    <row r="17" spans="1:7" ht="24" x14ac:dyDescent="0.2">
      <c r="A17" s="9" t="s">
        <v>322</v>
      </c>
      <c r="B17" s="9" t="s">
        <v>384</v>
      </c>
      <c r="C17" s="9" t="s">
        <v>323</v>
      </c>
      <c r="D17" s="11" t="s">
        <v>18</v>
      </c>
      <c r="E17" s="12">
        <v>1</v>
      </c>
      <c r="F17" s="13"/>
      <c r="G17" s="13"/>
    </row>
    <row r="18" spans="1:7" x14ac:dyDescent="0.2">
      <c r="A18" s="9"/>
      <c r="B18" s="9"/>
      <c r="C18" s="9"/>
      <c r="D18" s="11"/>
      <c r="E18" s="12"/>
      <c r="F18" s="13"/>
      <c r="G18" s="13"/>
    </row>
    <row r="19" spans="1:7" ht="36" x14ac:dyDescent="0.2">
      <c r="A19" s="9" t="s">
        <v>324</v>
      </c>
      <c r="B19" s="183" t="s">
        <v>657</v>
      </c>
      <c r="C19" s="9" t="s">
        <v>22</v>
      </c>
      <c r="D19" s="11"/>
      <c r="E19" s="12"/>
      <c r="F19" s="13"/>
      <c r="G19" s="13"/>
    </row>
    <row r="20" spans="1:7" x14ac:dyDescent="0.2">
      <c r="A20" s="9"/>
      <c r="B20" s="9"/>
      <c r="C20" s="9"/>
      <c r="D20" s="11"/>
      <c r="E20" s="12"/>
      <c r="F20" s="13"/>
      <c r="G20" s="13"/>
    </row>
    <row r="21" spans="1:7" x14ac:dyDescent="0.2">
      <c r="A21" s="9" t="s">
        <v>325</v>
      </c>
      <c r="B21" s="9" t="s">
        <v>52</v>
      </c>
      <c r="C21" s="9" t="s">
        <v>23</v>
      </c>
      <c r="D21" s="11" t="s">
        <v>18</v>
      </c>
      <c r="E21" s="12">
        <v>1</v>
      </c>
      <c r="F21" s="13"/>
      <c r="G21" s="13"/>
    </row>
    <row r="22" spans="1:7" x14ac:dyDescent="0.2">
      <c r="A22" s="9"/>
      <c r="B22" s="9"/>
      <c r="C22" s="9"/>
      <c r="D22" s="11"/>
      <c r="E22" s="12"/>
      <c r="F22" s="13"/>
      <c r="G22" s="13"/>
    </row>
    <row r="23" spans="1:7" x14ac:dyDescent="0.2">
      <c r="A23" s="9" t="s">
        <v>326</v>
      </c>
      <c r="B23" s="9" t="s">
        <v>309</v>
      </c>
      <c r="C23" s="9" t="s">
        <v>327</v>
      </c>
      <c r="D23" s="11" t="s">
        <v>18</v>
      </c>
      <c r="E23" s="12">
        <v>1</v>
      </c>
      <c r="F23" s="13"/>
      <c r="G23" s="13"/>
    </row>
    <row r="24" spans="1:7" x14ac:dyDescent="0.2">
      <c r="A24" s="9"/>
      <c r="B24" s="9"/>
      <c r="C24" s="9"/>
      <c r="D24" s="11"/>
      <c r="E24" s="12"/>
      <c r="F24" s="12"/>
      <c r="G24" s="13"/>
    </row>
    <row r="25" spans="1:7" x14ac:dyDescent="0.2">
      <c r="A25" s="9" t="s">
        <v>310</v>
      </c>
      <c r="B25" s="9" t="s">
        <v>311</v>
      </c>
      <c r="C25" s="9" t="s">
        <v>328</v>
      </c>
      <c r="D25" s="11" t="s">
        <v>18</v>
      </c>
      <c r="E25" s="12">
        <v>1</v>
      </c>
      <c r="F25" s="12"/>
      <c r="G25" s="13"/>
    </row>
    <row r="26" spans="1:7" x14ac:dyDescent="0.2">
      <c r="A26" s="9"/>
      <c r="B26" s="9"/>
      <c r="C26" s="9"/>
      <c r="D26" s="11"/>
      <c r="E26" s="12"/>
      <c r="F26" s="12"/>
      <c r="G26" s="13"/>
    </row>
    <row r="27" spans="1:7" x14ac:dyDescent="0.2">
      <c r="A27" s="9" t="s">
        <v>314</v>
      </c>
      <c r="B27" s="9" t="s">
        <v>312</v>
      </c>
      <c r="C27" s="9" t="s">
        <v>329</v>
      </c>
      <c r="D27" s="11" t="s">
        <v>18</v>
      </c>
      <c r="E27" s="12">
        <v>1</v>
      </c>
      <c r="F27" s="12"/>
      <c r="G27" s="13"/>
    </row>
    <row r="28" spans="1:7" x14ac:dyDescent="0.2">
      <c r="A28" s="9"/>
      <c r="B28" s="9"/>
      <c r="C28" s="9"/>
      <c r="D28" s="11"/>
      <c r="E28" s="12"/>
      <c r="F28" s="12"/>
      <c r="G28" s="13"/>
    </row>
    <row r="29" spans="1:7" x14ac:dyDescent="0.2">
      <c r="A29" s="9" t="s">
        <v>315</v>
      </c>
      <c r="B29" s="9" t="s">
        <v>316</v>
      </c>
      <c r="C29" s="9" t="s">
        <v>313</v>
      </c>
      <c r="D29" s="11" t="s">
        <v>18</v>
      </c>
      <c r="E29" s="12">
        <v>1</v>
      </c>
      <c r="F29" s="12"/>
      <c r="G29" s="13"/>
    </row>
    <row r="30" spans="1:7" x14ac:dyDescent="0.2">
      <c r="A30" s="9"/>
      <c r="B30" s="9"/>
      <c r="C30" s="9"/>
      <c r="D30" s="11"/>
      <c r="E30" s="12"/>
      <c r="F30" s="12"/>
      <c r="G30" s="13"/>
    </row>
    <row r="31" spans="1:7" x14ac:dyDescent="0.2">
      <c r="A31" s="9" t="s">
        <v>317</v>
      </c>
      <c r="B31" s="9"/>
      <c r="C31" s="9" t="s">
        <v>24</v>
      </c>
      <c r="D31" s="11"/>
      <c r="E31" s="12"/>
      <c r="F31" s="12"/>
      <c r="G31" s="13"/>
    </row>
    <row r="32" spans="1:7" x14ac:dyDescent="0.2">
      <c r="A32" s="9"/>
      <c r="B32" s="9"/>
      <c r="C32" s="9"/>
      <c r="D32" s="11"/>
      <c r="E32" s="12"/>
      <c r="F32" s="12"/>
      <c r="G32" s="13"/>
    </row>
    <row r="33" spans="1:7" ht="48" x14ac:dyDescent="0.2">
      <c r="A33" s="9" t="s">
        <v>319</v>
      </c>
      <c r="B33" s="9" t="s">
        <v>658</v>
      </c>
      <c r="C33" s="9" t="s">
        <v>318</v>
      </c>
      <c r="D33" s="11" t="s">
        <v>18</v>
      </c>
      <c r="E33" s="12">
        <v>1</v>
      </c>
      <c r="F33" s="12"/>
      <c r="G33" s="13"/>
    </row>
    <row r="34" spans="1:7" x14ac:dyDescent="0.2">
      <c r="A34" s="9"/>
      <c r="B34" s="9"/>
      <c r="C34" s="9"/>
      <c r="D34" s="11"/>
      <c r="E34" s="12"/>
      <c r="F34" s="12"/>
      <c r="G34" s="13"/>
    </row>
    <row r="35" spans="1:7" ht="24" x14ac:dyDescent="0.2">
      <c r="A35" s="9"/>
      <c r="B35" s="9" t="s">
        <v>330</v>
      </c>
      <c r="C35" s="9"/>
      <c r="D35" s="11"/>
      <c r="E35" s="12"/>
      <c r="F35" s="12"/>
      <c r="G35" s="13"/>
    </row>
    <row r="36" spans="1:7" x14ac:dyDescent="0.2">
      <c r="A36" s="9" t="s">
        <v>172</v>
      </c>
      <c r="B36" s="9" t="s">
        <v>386</v>
      </c>
      <c r="C36" s="10" t="s">
        <v>25</v>
      </c>
      <c r="D36" s="11"/>
      <c r="E36" s="12"/>
      <c r="F36" s="12"/>
      <c r="G36" s="13"/>
    </row>
    <row r="37" spans="1:7" x14ac:dyDescent="0.2">
      <c r="A37" s="9"/>
      <c r="B37" s="9"/>
      <c r="C37" s="9"/>
      <c r="D37" s="11"/>
      <c r="E37" s="12"/>
      <c r="F37" s="12"/>
      <c r="G37" s="13"/>
    </row>
    <row r="38" spans="1:7" ht="24" x14ac:dyDescent="0.2">
      <c r="A38" s="9" t="s">
        <v>173</v>
      </c>
      <c r="B38" s="9" t="s">
        <v>385</v>
      </c>
      <c r="C38" s="9" t="s">
        <v>17</v>
      </c>
      <c r="D38" s="11" t="s">
        <v>18</v>
      </c>
      <c r="E38" s="12">
        <v>1</v>
      </c>
      <c r="F38" s="12"/>
      <c r="G38" s="13"/>
    </row>
    <row r="39" spans="1:7" ht="32.25" customHeight="1" x14ac:dyDescent="0.2">
      <c r="A39" s="130"/>
      <c r="C39" s="131"/>
      <c r="D39" s="132"/>
      <c r="E39" s="133"/>
      <c r="F39" s="12"/>
      <c r="G39" s="13"/>
    </row>
    <row r="40" spans="1:7" ht="21" customHeight="1" x14ac:dyDescent="0.2">
      <c r="A40" s="260"/>
      <c r="B40" s="261"/>
      <c r="C40" s="261" t="s">
        <v>26</v>
      </c>
      <c r="D40" s="262"/>
      <c r="E40" s="263"/>
      <c r="F40" s="264"/>
      <c r="G40" s="14"/>
    </row>
    <row r="41" spans="1:7" ht="24" x14ac:dyDescent="0.2">
      <c r="A41" s="18"/>
      <c r="B41" s="18" t="s">
        <v>15</v>
      </c>
      <c r="C41" s="18" t="s">
        <v>42</v>
      </c>
      <c r="D41" s="19"/>
      <c r="E41" s="20"/>
      <c r="F41" s="20"/>
      <c r="G41" s="21"/>
    </row>
    <row r="42" spans="1:7" x14ac:dyDescent="0.2">
      <c r="A42" s="9"/>
      <c r="B42" s="9"/>
      <c r="C42" s="9"/>
      <c r="D42" s="11"/>
      <c r="E42" s="12"/>
      <c r="F42" s="12"/>
      <c r="G42" s="13"/>
    </row>
    <row r="43" spans="1:7" ht="36" x14ac:dyDescent="0.2">
      <c r="A43" s="9"/>
      <c r="B43" s="9"/>
      <c r="C43" s="10" t="s">
        <v>331</v>
      </c>
      <c r="D43" s="11"/>
      <c r="E43" s="12"/>
      <c r="F43" s="12"/>
      <c r="G43" s="13"/>
    </row>
    <row r="44" spans="1:7" x14ac:dyDescent="0.2">
      <c r="A44" s="9"/>
      <c r="B44" s="9"/>
      <c r="C44" s="9"/>
      <c r="D44" s="11"/>
      <c r="E44" s="12"/>
      <c r="F44" s="12"/>
      <c r="G44" s="13"/>
    </row>
    <row r="45" spans="1:7" ht="24" x14ac:dyDescent="0.2">
      <c r="A45" s="9" t="s">
        <v>229</v>
      </c>
      <c r="B45" s="9" t="s">
        <v>332</v>
      </c>
      <c r="C45" s="9" t="s">
        <v>333</v>
      </c>
      <c r="D45" s="11" t="s">
        <v>18</v>
      </c>
      <c r="E45" s="12">
        <v>1</v>
      </c>
      <c r="F45" s="12"/>
      <c r="G45" s="134"/>
    </row>
    <row r="46" spans="1:7" x14ac:dyDescent="0.2">
      <c r="A46" s="9"/>
      <c r="B46" s="9"/>
      <c r="C46" s="9"/>
      <c r="D46" s="11"/>
      <c r="E46" s="12"/>
      <c r="F46" s="12"/>
      <c r="G46" s="134"/>
    </row>
    <row r="47" spans="1:7" ht="24" x14ac:dyDescent="0.2">
      <c r="A47" s="9" t="s">
        <v>174</v>
      </c>
      <c r="B47" s="9" t="s">
        <v>334</v>
      </c>
      <c r="C47" s="9" t="s">
        <v>387</v>
      </c>
      <c r="D47" s="11" t="s">
        <v>18</v>
      </c>
      <c r="E47" s="12">
        <v>1</v>
      </c>
      <c r="F47" s="13"/>
      <c r="G47" s="134"/>
    </row>
    <row r="48" spans="1:7" x14ac:dyDescent="0.2">
      <c r="A48" s="9"/>
      <c r="B48" s="9"/>
      <c r="C48" s="9"/>
      <c r="D48" s="11"/>
      <c r="E48" s="12"/>
      <c r="F48" s="13"/>
      <c r="G48" s="134"/>
    </row>
    <row r="49" spans="1:7" ht="24" x14ac:dyDescent="0.2">
      <c r="A49" s="9" t="s">
        <v>175</v>
      </c>
      <c r="B49" s="9" t="s">
        <v>27</v>
      </c>
      <c r="C49" s="9" t="s">
        <v>28</v>
      </c>
      <c r="D49" s="11" t="s">
        <v>18</v>
      </c>
      <c r="E49" s="12">
        <v>1</v>
      </c>
      <c r="F49" s="13"/>
      <c r="G49" s="134"/>
    </row>
    <row r="50" spans="1:7" x14ac:dyDescent="0.2">
      <c r="A50" s="9"/>
      <c r="B50" s="9"/>
      <c r="C50" s="9"/>
      <c r="D50" s="11"/>
      <c r="E50" s="12"/>
      <c r="F50" s="13"/>
      <c r="G50" s="134"/>
    </row>
    <row r="51" spans="1:7" ht="24" x14ac:dyDescent="0.2">
      <c r="A51" s="9" t="s">
        <v>176</v>
      </c>
      <c r="B51" s="9" t="s">
        <v>29</v>
      </c>
      <c r="C51" s="9" t="s">
        <v>335</v>
      </c>
      <c r="D51" s="11" t="s">
        <v>18</v>
      </c>
      <c r="E51" s="12">
        <v>1</v>
      </c>
      <c r="F51" s="13"/>
      <c r="G51" s="134"/>
    </row>
    <row r="52" spans="1:7" x14ac:dyDescent="0.2">
      <c r="A52" s="9"/>
      <c r="B52" s="9"/>
      <c r="C52" s="9"/>
      <c r="D52" s="11"/>
      <c r="E52" s="12"/>
      <c r="F52" s="13"/>
      <c r="G52" s="134"/>
    </row>
    <row r="53" spans="1:7" x14ac:dyDescent="0.2">
      <c r="A53" s="9" t="s">
        <v>177</v>
      </c>
      <c r="B53" s="9" t="s">
        <v>30</v>
      </c>
      <c r="C53" s="9" t="s">
        <v>31</v>
      </c>
      <c r="D53" s="11" t="s">
        <v>18</v>
      </c>
      <c r="E53" s="12">
        <v>1</v>
      </c>
      <c r="F53" s="13"/>
      <c r="G53" s="134"/>
    </row>
    <row r="54" spans="1:7" x14ac:dyDescent="0.2">
      <c r="A54" s="9"/>
      <c r="B54" s="9"/>
      <c r="C54" s="9"/>
      <c r="D54" s="11"/>
      <c r="E54" s="12"/>
      <c r="F54" s="12"/>
      <c r="G54" s="13"/>
    </row>
    <row r="55" spans="1:7" ht="36" x14ac:dyDescent="0.2">
      <c r="A55" s="9" t="s">
        <v>178</v>
      </c>
      <c r="B55" s="184" t="s">
        <v>659</v>
      </c>
      <c r="C55" s="9" t="s">
        <v>22</v>
      </c>
      <c r="D55" s="11"/>
      <c r="E55" s="12"/>
      <c r="F55" s="12"/>
      <c r="G55" s="13"/>
    </row>
    <row r="56" spans="1:7" x14ac:dyDescent="0.2">
      <c r="A56" s="9"/>
      <c r="B56" s="9"/>
      <c r="C56" s="9"/>
      <c r="D56" s="11"/>
      <c r="E56" s="12"/>
      <c r="F56" s="12"/>
      <c r="G56" s="13"/>
    </row>
    <row r="57" spans="1:7" x14ac:dyDescent="0.2">
      <c r="A57" s="9" t="s">
        <v>179</v>
      </c>
      <c r="B57" s="9" t="s">
        <v>52</v>
      </c>
      <c r="C57" s="9" t="s">
        <v>23</v>
      </c>
      <c r="D57" s="11" t="s">
        <v>18</v>
      </c>
      <c r="E57" s="12">
        <v>1</v>
      </c>
      <c r="F57" s="12"/>
      <c r="G57" s="134"/>
    </row>
    <row r="58" spans="1:7" x14ac:dyDescent="0.2">
      <c r="A58" s="9"/>
      <c r="B58" s="9"/>
      <c r="C58" s="9"/>
      <c r="D58" s="11"/>
      <c r="E58" s="12"/>
      <c r="F58" s="12"/>
      <c r="G58" s="134"/>
    </row>
    <row r="59" spans="1:7" x14ac:dyDescent="0.2">
      <c r="A59" s="9" t="s">
        <v>230</v>
      </c>
      <c r="B59" s="9" t="s">
        <v>311</v>
      </c>
      <c r="C59" s="9" t="s">
        <v>328</v>
      </c>
      <c r="D59" s="11" t="s">
        <v>18</v>
      </c>
      <c r="E59" s="12">
        <v>1</v>
      </c>
      <c r="F59" s="12"/>
      <c r="G59" s="134"/>
    </row>
    <row r="60" spans="1:7" x14ac:dyDescent="0.2">
      <c r="A60" s="9"/>
      <c r="B60" s="9"/>
      <c r="C60" s="9"/>
      <c r="D60" s="11"/>
      <c r="E60" s="12"/>
      <c r="F60" s="12"/>
      <c r="G60" s="134"/>
    </row>
    <row r="61" spans="1:7" ht="24" x14ac:dyDescent="0.2">
      <c r="A61" s="9" t="s">
        <v>336</v>
      </c>
      <c r="B61" s="9" t="s">
        <v>165</v>
      </c>
      <c r="C61" s="9" t="s">
        <v>32</v>
      </c>
      <c r="D61" s="11" t="s">
        <v>18</v>
      </c>
      <c r="E61" s="12">
        <v>1</v>
      </c>
      <c r="F61" s="12"/>
      <c r="G61" s="134"/>
    </row>
    <row r="62" spans="1:7" x14ac:dyDescent="0.2">
      <c r="A62" s="9"/>
      <c r="B62" s="9"/>
      <c r="C62" s="9"/>
      <c r="D62" s="11"/>
      <c r="E62" s="12"/>
      <c r="F62" s="12"/>
      <c r="G62" s="134"/>
    </row>
    <row r="63" spans="1:7" ht="24" x14ac:dyDescent="0.2">
      <c r="A63" s="9" t="s">
        <v>180</v>
      </c>
      <c r="B63" s="185" t="s">
        <v>660</v>
      </c>
      <c r="C63" s="9" t="s">
        <v>24</v>
      </c>
      <c r="D63" s="11"/>
      <c r="E63" s="12"/>
      <c r="F63" s="12"/>
      <c r="G63" s="134"/>
    </row>
    <row r="64" spans="1:7" x14ac:dyDescent="0.2">
      <c r="A64" s="9"/>
      <c r="B64" s="9"/>
      <c r="C64" s="9"/>
      <c r="D64" s="11"/>
      <c r="E64" s="12"/>
      <c r="F64" s="12"/>
      <c r="G64" s="134"/>
    </row>
    <row r="65" spans="1:7" ht="24" x14ac:dyDescent="0.2">
      <c r="A65" s="9" t="s">
        <v>181</v>
      </c>
      <c r="B65" s="9" t="s">
        <v>372</v>
      </c>
      <c r="C65" s="9" t="s">
        <v>337</v>
      </c>
      <c r="D65" s="11" t="s">
        <v>18</v>
      </c>
      <c r="E65" s="12">
        <v>1</v>
      </c>
      <c r="F65" s="12"/>
      <c r="G65" s="134"/>
    </row>
    <row r="66" spans="1:7" x14ac:dyDescent="0.2">
      <c r="A66" s="9"/>
      <c r="B66" s="9"/>
      <c r="C66" s="9"/>
      <c r="D66" s="11"/>
      <c r="E66" s="12"/>
      <c r="F66" s="12"/>
      <c r="G66" s="13"/>
    </row>
    <row r="67" spans="1:7" ht="24" x14ac:dyDescent="0.2">
      <c r="A67" s="9" t="s">
        <v>182</v>
      </c>
      <c r="B67" s="9" t="s">
        <v>265</v>
      </c>
      <c r="C67" s="10" t="s">
        <v>33</v>
      </c>
      <c r="D67" s="11"/>
      <c r="E67" s="12"/>
      <c r="F67" s="12"/>
      <c r="G67" s="13"/>
    </row>
    <row r="68" spans="1:7" x14ac:dyDescent="0.2">
      <c r="A68" s="9"/>
      <c r="B68" s="9"/>
      <c r="C68" s="9"/>
      <c r="D68" s="11"/>
      <c r="E68" s="12"/>
      <c r="F68" s="12"/>
      <c r="G68" s="13"/>
    </row>
    <row r="69" spans="1:7" ht="36" x14ac:dyDescent="0.2">
      <c r="A69" s="9" t="s">
        <v>183</v>
      </c>
      <c r="B69" s="9" t="s">
        <v>388</v>
      </c>
      <c r="C69" s="9" t="s">
        <v>1459</v>
      </c>
      <c r="D69" s="347" t="s">
        <v>34</v>
      </c>
      <c r="E69" s="348"/>
      <c r="F69" s="135"/>
      <c r="G69" s="13">
        <v>250000</v>
      </c>
    </row>
    <row r="70" spans="1:7" x14ac:dyDescent="0.2">
      <c r="A70" s="9"/>
      <c r="B70" s="9"/>
      <c r="C70" s="9"/>
      <c r="D70" s="11"/>
      <c r="E70" s="9"/>
      <c r="F70" s="15"/>
      <c r="G70" s="13"/>
    </row>
    <row r="71" spans="1:7" ht="36" x14ac:dyDescent="0.2">
      <c r="A71" s="9" t="s">
        <v>231</v>
      </c>
      <c r="B71" s="9" t="s">
        <v>389</v>
      </c>
      <c r="C71" s="9" t="s">
        <v>338</v>
      </c>
      <c r="D71" s="11" t="s">
        <v>35</v>
      </c>
      <c r="E71" s="24">
        <v>250000</v>
      </c>
      <c r="F71" s="97"/>
      <c r="G71" s="13"/>
    </row>
    <row r="72" spans="1:7" x14ac:dyDescent="0.2">
      <c r="A72" s="9"/>
      <c r="B72" s="9"/>
      <c r="C72" s="9"/>
      <c r="D72" s="11"/>
      <c r="E72" s="24"/>
      <c r="F72" s="97"/>
      <c r="G72" s="13"/>
    </row>
    <row r="73" spans="1:7" ht="24" x14ac:dyDescent="0.2">
      <c r="A73" s="16" t="s">
        <v>339</v>
      </c>
      <c r="B73" s="16" t="s">
        <v>341</v>
      </c>
      <c r="C73" s="18" t="s">
        <v>921</v>
      </c>
      <c r="D73" s="347" t="s">
        <v>34</v>
      </c>
      <c r="E73" s="349"/>
      <c r="F73" s="136"/>
      <c r="G73" s="21">
        <v>40000</v>
      </c>
    </row>
    <row r="74" spans="1:7" x14ac:dyDescent="0.2">
      <c r="A74" s="9"/>
      <c r="B74" s="9"/>
      <c r="C74" s="9"/>
      <c r="D74" s="11"/>
      <c r="E74" s="24"/>
      <c r="F74" s="97"/>
      <c r="G74" s="13"/>
    </row>
    <row r="75" spans="1:7" ht="36" x14ac:dyDescent="0.2">
      <c r="A75" s="16" t="s">
        <v>340</v>
      </c>
      <c r="B75" s="16" t="s">
        <v>341</v>
      </c>
      <c r="C75" s="18" t="s">
        <v>342</v>
      </c>
      <c r="D75" s="19" t="s">
        <v>35</v>
      </c>
      <c r="E75" s="137">
        <v>40000</v>
      </c>
      <c r="F75" s="138"/>
      <c r="G75" s="21"/>
    </row>
    <row r="76" spans="1:7" x14ac:dyDescent="0.2">
      <c r="A76" s="16"/>
      <c r="B76" s="16"/>
      <c r="C76" s="18"/>
      <c r="D76" s="19"/>
      <c r="E76" s="137"/>
      <c r="F76" s="138"/>
      <c r="G76" s="21"/>
    </row>
    <row r="77" spans="1:7" ht="48" x14ac:dyDescent="0.2">
      <c r="A77" s="361" t="s">
        <v>1462</v>
      </c>
      <c r="B77" s="362" t="s">
        <v>1465</v>
      </c>
      <c r="C77" s="363" t="s">
        <v>1463</v>
      </c>
      <c r="D77" s="364" t="s">
        <v>1464</v>
      </c>
      <c r="E77" s="365">
        <v>30</v>
      </c>
      <c r="F77" s="366"/>
      <c r="G77" s="367"/>
    </row>
    <row r="78" spans="1:7" x14ac:dyDescent="0.2">
      <c r="A78" s="9"/>
      <c r="B78" s="9"/>
      <c r="C78" s="9"/>
      <c r="D78" s="11"/>
      <c r="E78" s="24"/>
      <c r="F78" s="12"/>
      <c r="G78" s="13"/>
    </row>
    <row r="79" spans="1:7" ht="20.100000000000001" customHeight="1" x14ac:dyDescent="0.2">
      <c r="A79" s="260"/>
      <c r="B79" s="261"/>
      <c r="C79" s="261" t="s">
        <v>26</v>
      </c>
      <c r="D79" s="262"/>
      <c r="E79" s="263"/>
      <c r="F79" s="264"/>
      <c r="G79" s="14"/>
    </row>
    <row r="80" spans="1:7" ht="24" customHeight="1" x14ac:dyDescent="0.2">
      <c r="A80" s="18"/>
      <c r="B80" s="18" t="s">
        <v>15</v>
      </c>
      <c r="C80" s="18" t="s">
        <v>42</v>
      </c>
      <c r="D80" s="19"/>
      <c r="E80" s="20"/>
      <c r="F80" s="20"/>
      <c r="G80" s="21"/>
    </row>
    <row r="81" spans="1:7" x14ac:dyDescent="0.2">
      <c r="A81" s="18"/>
      <c r="B81" s="18"/>
      <c r="C81" s="18"/>
      <c r="D81" s="19"/>
      <c r="E81" s="20"/>
      <c r="F81" s="20"/>
      <c r="G81" s="21"/>
    </row>
    <row r="82" spans="1:7" ht="24" x14ac:dyDescent="0.2">
      <c r="A82" s="9" t="s">
        <v>184</v>
      </c>
      <c r="B82" s="9" t="s">
        <v>343</v>
      </c>
      <c r="C82" s="10" t="s">
        <v>36</v>
      </c>
      <c r="D82" s="11"/>
      <c r="E82" s="12"/>
      <c r="F82" s="12"/>
      <c r="G82" s="13"/>
    </row>
    <row r="83" spans="1:7" x14ac:dyDescent="0.2">
      <c r="A83" s="9" t="s">
        <v>185</v>
      </c>
      <c r="B83" s="9"/>
      <c r="C83" s="10" t="s">
        <v>37</v>
      </c>
      <c r="D83" s="11"/>
      <c r="E83" s="12"/>
      <c r="F83" s="12"/>
      <c r="G83" s="13"/>
    </row>
    <row r="84" spans="1:7" x14ac:dyDescent="0.2">
      <c r="A84" s="9"/>
      <c r="B84" s="9"/>
      <c r="C84" s="10"/>
      <c r="D84" s="11"/>
      <c r="E84" s="12"/>
      <c r="F84" s="12"/>
      <c r="G84" s="13"/>
    </row>
    <row r="85" spans="1:7" x14ac:dyDescent="0.2">
      <c r="A85" s="9" t="s">
        <v>186</v>
      </c>
      <c r="B85" s="9"/>
      <c r="C85" s="9" t="s">
        <v>38</v>
      </c>
      <c r="D85" s="11" t="s">
        <v>39</v>
      </c>
      <c r="E85" s="12">
        <v>200</v>
      </c>
      <c r="F85" s="12"/>
      <c r="G85" s="13"/>
    </row>
    <row r="86" spans="1:7" x14ac:dyDescent="0.2">
      <c r="A86" s="9"/>
      <c r="B86" s="9"/>
      <c r="C86" s="9"/>
      <c r="D86" s="11"/>
      <c r="E86" s="12"/>
      <c r="F86" s="12"/>
      <c r="G86" s="13"/>
    </row>
    <row r="87" spans="1:7" x14ac:dyDescent="0.2">
      <c r="A87" s="9" t="s">
        <v>344</v>
      </c>
      <c r="B87" s="9"/>
      <c r="C87" s="9" t="s">
        <v>40</v>
      </c>
      <c r="D87" s="11" t="s">
        <v>39</v>
      </c>
      <c r="E87" s="12">
        <v>500</v>
      </c>
      <c r="F87" s="12"/>
      <c r="G87" s="13"/>
    </row>
    <row r="88" spans="1:7" x14ac:dyDescent="0.2">
      <c r="A88" s="9"/>
      <c r="B88" s="9"/>
      <c r="C88" s="9"/>
      <c r="D88" s="11"/>
      <c r="E88" s="12"/>
      <c r="F88" s="12"/>
      <c r="G88" s="13"/>
    </row>
    <row r="89" spans="1:7" x14ac:dyDescent="0.2">
      <c r="A89" s="9" t="s">
        <v>345</v>
      </c>
      <c r="B89" s="9"/>
      <c r="C89" s="9" t="s">
        <v>41</v>
      </c>
      <c r="D89" s="11" t="s">
        <v>39</v>
      </c>
      <c r="E89" s="12">
        <v>1000</v>
      </c>
      <c r="F89" s="139"/>
      <c r="G89" s="13"/>
    </row>
    <row r="90" spans="1:7" x14ac:dyDescent="0.2">
      <c r="A90" s="9"/>
      <c r="B90" s="9"/>
      <c r="C90" s="9"/>
      <c r="D90" s="11"/>
      <c r="E90" s="12"/>
      <c r="F90" s="12"/>
      <c r="G90" s="13"/>
    </row>
    <row r="91" spans="1:7" x14ac:dyDescent="0.2">
      <c r="A91" s="9" t="s">
        <v>346</v>
      </c>
      <c r="B91" s="9"/>
      <c r="C91" s="10" t="s">
        <v>347</v>
      </c>
      <c r="D91" s="11"/>
      <c r="E91" s="12"/>
      <c r="F91" s="12"/>
      <c r="G91" s="13"/>
    </row>
    <row r="92" spans="1:7" x14ac:dyDescent="0.2">
      <c r="A92" s="9"/>
      <c r="B92" s="9"/>
      <c r="C92" s="9"/>
      <c r="D92" s="11"/>
      <c r="E92" s="12"/>
      <c r="F92" s="12"/>
      <c r="G92" s="13"/>
    </row>
    <row r="93" spans="1:7" ht="24" x14ac:dyDescent="0.2">
      <c r="A93" s="9" t="s">
        <v>348</v>
      </c>
      <c r="B93" s="9"/>
      <c r="C93" s="9" t="s">
        <v>349</v>
      </c>
      <c r="D93" s="347" t="s">
        <v>34</v>
      </c>
      <c r="E93" s="348"/>
      <c r="F93" s="12"/>
      <c r="G93" s="21">
        <v>50000</v>
      </c>
    </row>
    <row r="94" spans="1:7" x14ac:dyDescent="0.2">
      <c r="A94" s="9"/>
      <c r="B94" s="9"/>
      <c r="C94" s="9"/>
      <c r="D94" s="11"/>
      <c r="E94" s="12"/>
      <c r="F94" s="12"/>
      <c r="G94" s="13"/>
    </row>
    <row r="95" spans="1:7" ht="24" x14ac:dyDescent="0.2">
      <c r="A95" s="9" t="s">
        <v>350</v>
      </c>
      <c r="B95" s="9"/>
      <c r="C95" s="9" t="s">
        <v>351</v>
      </c>
      <c r="D95" s="11" t="s">
        <v>35</v>
      </c>
      <c r="E95" s="21">
        <v>50000</v>
      </c>
      <c r="F95" s="138"/>
      <c r="G95" s="21"/>
    </row>
    <row r="96" spans="1:7" x14ac:dyDescent="0.2">
      <c r="A96" s="9"/>
      <c r="B96" s="9"/>
      <c r="C96" s="9"/>
      <c r="D96" s="11"/>
      <c r="E96" s="21"/>
      <c r="F96" s="138"/>
      <c r="G96" s="21"/>
    </row>
    <row r="97" spans="1:7" x14ac:dyDescent="0.2">
      <c r="A97" s="10" t="s">
        <v>245</v>
      </c>
      <c r="B97" s="9"/>
      <c r="C97" s="10" t="s">
        <v>243</v>
      </c>
      <c r="D97" s="17"/>
      <c r="E97" s="12"/>
      <c r="F97" s="22"/>
      <c r="G97" s="13"/>
    </row>
    <row r="98" spans="1:7" x14ac:dyDescent="0.2">
      <c r="A98" s="16"/>
      <c r="B98" s="16"/>
      <c r="C98" s="16"/>
      <c r="D98" s="17"/>
      <c r="E98" s="12"/>
      <c r="F98" s="22"/>
      <c r="G98" s="13"/>
    </row>
    <row r="99" spans="1:7" ht="24" x14ac:dyDescent="0.2">
      <c r="A99" s="9" t="s">
        <v>246</v>
      </c>
      <c r="B99" s="31" t="s">
        <v>390</v>
      </c>
      <c r="C99" s="16" t="s">
        <v>244</v>
      </c>
      <c r="D99" s="347" t="s">
        <v>34</v>
      </c>
      <c r="E99" s="349"/>
      <c r="F99" s="22"/>
      <c r="G99" s="13">
        <v>20000</v>
      </c>
    </row>
    <row r="100" spans="1:7" x14ac:dyDescent="0.2">
      <c r="A100" s="9"/>
      <c r="B100" s="31"/>
      <c r="C100" s="16"/>
      <c r="D100" s="217"/>
      <c r="E100" s="218"/>
      <c r="F100" s="22"/>
      <c r="G100" s="13"/>
    </row>
    <row r="101" spans="1:7" ht="24" x14ac:dyDescent="0.2">
      <c r="A101" s="9" t="s">
        <v>922</v>
      </c>
      <c r="B101" s="9"/>
      <c r="C101" s="9" t="s">
        <v>923</v>
      </c>
      <c r="D101" s="11" t="s">
        <v>35</v>
      </c>
      <c r="E101" s="21">
        <v>20000</v>
      </c>
      <c r="F101" s="22"/>
      <c r="G101" s="13"/>
    </row>
    <row r="102" spans="1:7" x14ac:dyDescent="0.2">
      <c r="A102" s="9"/>
      <c r="B102" s="9"/>
      <c r="C102" s="9"/>
      <c r="D102" s="11"/>
      <c r="E102" s="21"/>
      <c r="F102" s="138"/>
      <c r="G102" s="21"/>
    </row>
    <row r="103" spans="1:7" x14ac:dyDescent="0.2">
      <c r="A103" s="9" t="s">
        <v>352</v>
      </c>
      <c r="B103" s="9"/>
      <c r="C103" s="10" t="s">
        <v>353</v>
      </c>
      <c r="D103" s="142"/>
      <c r="E103" s="143"/>
      <c r="F103" s="141"/>
      <c r="G103" s="21"/>
    </row>
    <row r="104" spans="1:7" x14ac:dyDescent="0.2">
      <c r="A104" s="18"/>
      <c r="B104" s="18"/>
      <c r="C104" s="18"/>
      <c r="D104" s="142"/>
      <c r="E104" s="143"/>
      <c r="F104" s="141"/>
      <c r="G104" s="21"/>
    </row>
    <row r="105" spans="1:7" ht="24" x14ac:dyDescent="0.2">
      <c r="A105" s="9" t="s">
        <v>354</v>
      </c>
      <c r="B105" s="9" t="s">
        <v>391</v>
      </c>
      <c r="C105" s="9" t="s">
        <v>355</v>
      </c>
      <c r="D105" s="347" t="s">
        <v>34</v>
      </c>
      <c r="E105" s="348"/>
      <c r="F105" s="138"/>
      <c r="G105" s="21">
        <v>50000</v>
      </c>
    </row>
    <row r="106" spans="1:7" x14ac:dyDescent="0.2">
      <c r="A106" s="9"/>
      <c r="B106" s="9"/>
      <c r="C106" s="9"/>
      <c r="D106" s="11"/>
      <c r="E106" s="9"/>
      <c r="F106" s="12"/>
      <c r="G106" s="13"/>
    </row>
    <row r="107" spans="1:7" x14ac:dyDescent="0.2">
      <c r="A107" s="9" t="s">
        <v>356</v>
      </c>
      <c r="B107" s="9"/>
      <c r="C107" s="10" t="s">
        <v>357</v>
      </c>
      <c r="D107" s="11"/>
      <c r="E107" s="12"/>
      <c r="F107" s="12"/>
      <c r="G107" s="13"/>
    </row>
    <row r="108" spans="1:7" x14ac:dyDescent="0.2">
      <c r="A108" s="9"/>
      <c r="B108" s="9"/>
      <c r="C108" s="9"/>
      <c r="D108" s="11"/>
      <c r="E108" s="12"/>
      <c r="F108" s="12"/>
      <c r="G108" s="13"/>
    </row>
    <row r="109" spans="1:7" x14ac:dyDescent="0.2">
      <c r="A109" s="9" t="s">
        <v>358</v>
      </c>
      <c r="B109" s="9" t="s">
        <v>391</v>
      </c>
      <c r="C109" s="9" t="s">
        <v>359</v>
      </c>
      <c r="D109" s="347" t="s">
        <v>34</v>
      </c>
      <c r="E109" s="348"/>
      <c r="F109" s="12"/>
      <c r="G109" s="21">
        <v>30000</v>
      </c>
    </row>
    <row r="110" spans="1:7" x14ac:dyDescent="0.2">
      <c r="A110" s="9"/>
      <c r="B110" s="9"/>
      <c r="C110" s="9"/>
      <c r="D110" s="11"/>
      <c r="E110" s="12"/>
      <c r="F110" s="12"/>
      <c r="G110" s="13"/>
    </row>
    <row r="111" spans="1:7" ht="24" x14ac:dyDescent="0.2">
      <c r="A111" s="9" t="s">
        <v>360</v>
      </c>
      <c r="B111" s="9"/>
      <c r="C111" s="9" t="s">
        <v>361</v>
      </c>
      <c r="D111" s="11" t="s">
        <v>35</v>
      </c>
      <c r="E111" s="21">
        <v>30000</v>
      </c>
      <c r="F111" s="138"/>
      <c r="G111" s="21"/>
    </row>
    <row r="112" spans="1:7" x14ac:dyDescent="0.2">
      <c r="A112" s="9"/>
      <c r="B112" s="9"/>
      <c r="C112" s="9"/>
      <c r="D112" s="11"/>
      <c r="E112" s="12"/>
      <c r="F112" s="12"/>
      <c r="G112" s="13"/>
    </row>
    <row r="113" spans="1:7" x14ac:dyDescent="0.2">
      <c r="A113" s="9" t="s">
        <v>245</v>
      </c>
      <c r="B113" s="9" t="s">
        <v>362</v>
      </c>
      <c r="C113" s="10" t="s">
        <v>43</v>
      </c>
      <c r="D113" s="11"/>
      <c r="E113" s="12"/>
      <c r="F113" s="12"/>
      <c r="G113" s="13"/>
    </row>
    <row r="114" spans="1:7" x14ac:dyDescent="0.2">
      <c r="A114" s="9"/>
      <c r="B114" s="9"/>
      <c r="C114" s="9"/>
      <c r="D114" s="11"/>
      <c r="E114" s="12"/>
      <c r="F114" s="12"/>
      <c r="G114" s="13"/>
    </row>
    <row r="115" spans="1:7" x14ac:dyDescent="0.2">
      <c r="A115" s="9" t="s">
        <v>246</v>
      </c>
      <c r="B115" s="9"/>
      <c r="C115" s="9" t="s">
        <v>44</v>
      </c>
      <c r="D115" s="11"/>
      <c r="E115" s="12"/>
      <c r="F115" s="12"/>
      <c r="G115" s="13"/>
    </row>
    <row r="116" spans="1:7" x14ac:dyDescent="0.2">
      <c r="A116" s="9"/>
      <c r="B116" s="9"/>
      <c r="C116" s="9"/>
      <c r="D116" s="11"/>
      <c r="E116" s="12"/>
      <c r="F116" s="22"/>
      <c r="G116" s="13"/>
    </row>
    <row r="117" spans="1:7" ht="24" x14ac:dyDescent="0.2">
      <c r="A117" s="9" t="s">
        <v>363</v>
      </c>
      <c r="B117" s="9" t="s">
        <v>392</v>
      </c>
      <c r="C117" s="9" t="s">
        <v>45</v>
      </c>
      <c r="D117" s="11" t="s">
        <v>46</v>
      </c>
      <c r="E117" s="12">
        <v>200</v>
      </c>
      <c r="F117" s="139"/>
      <c r="G117" s="13"/>
    </row>
    <row r="118" spans="1:7" x14ac:dyDescent="0.2">
      <c r="A118" s="9"/>
      <c r="B118" s="9"/>
      <c r="C118" s="9"/>
      <c r="D118" s="11"/>
      <c r="E118" s="12"/>
      <c r="F118" s="12"/>
      <c r="G118" s="13"/>
    </row>
    <row r="119" spans="1:7" x14ac:dyDescent="0.2">
      <c r="A119" s="9"/>
      <c r="B119" s="9"/>
      <c r="C119" s="9"/>
      <c r="D119" s="11"/>
      <c r="E119" s="12"/>
      <c r="F119" s="22"/>
      <c r="G119" s="13"/>
    </row>
    <row r="120" spans="1:7" x14ac:dyDescent="0.2">
      <c r="A120" s="9" t="s">
        <v>364</v>
      </c>
      <c r="B120" s="18" t="s">
        <v>275</v>
      </c>
      <c r="C120" s="10" t="s">
        <v>365</v>
      </c>
      <c r="D120" s="129"/>
      <c r="E120" s="12"/>
      <c r="F120" s="22"/>
      <c r="G120" s="13"/>
    </row>
    <row r="121" spans="1:7" x14ac:dyDescent="0.2">
      <c r="A121" s="9"/>
      <c r="B121" s="9"/>
      <c r="C121" s="9"/>
      <c r="D121" s="129"/>
      <c r="E121" s="12"/>
      <c r="F121" s="22"/>
      <c r="G121" s="13"/>
    </row>
    <row r="122" spans="1:7" x14ac:dyDescent="0.2">
      <c r="A122" s="9" t="s">
        <v>366</v>
      </c>
      <c r="B122" s="9"/>
      <c r="C122" s="9" t="s">
        <v>367</v>
      </c>
      <c r="D122" s="347" t="s">
        <v>34</v>
      </c>
      <c r="E122" s="348"/>
      <c r="F122" s="15"/>
      <c r="G122" s="13">
        <v>150000</v>
      </c>
    </row>
    <row r="123" spans="1:7" x14ac:dyDescent="0.2">
      <c r="A123" s="9"/>
      <c r="B123" s="9"/>
      <c r="C123" s="9"/>
      <c r="D123" s="11"/>
      <c r="E123" s="12"/>
      <c r="F123" s="12"/>
      <c r="G123" s="13"/>
    </row>
    <row r="124" spans="1:7" ht="36" x14ac:dyDescent="0.2">
      <c r="A124" s="9" t="s">
        <v>368</v>
      </c>
      <c r="B124" s="9"/>
      <c r="C124" s="9" t="s">
        <v>369</v>
      </c>
      <c r="D124" s="11" t="s">
        <v>35</v>
      </c>
      <c r="E124" s="140">
        <v>150000</v>
      </c>
      <c r="F124" s="138"/>
      <c r="G124" s="21"/>
    </row>
    <row r="125" spans="1:7" x14ac:dyDescent="0.2">
      <c r="A125" s="9"/>
      <c r="B125" s="9"/>
      <c r="C125" s="9"/>
      <c r="D125" s="11"/>
      <c r="E125" s="140"/>
      <c r="F125" s="138"/>
      <c r="G125" s="21"/>
    </row>
    <row r="126" spans="1:7" x14ac:dyDescent="0.2">
      <c r="A126" s="220"/>
      <c r="B126" s="220"/>
      <c r="C126" s="220"/>
      <c r="D126" s="222"/>
      <c r="E126" s="140"/>
      <c r="F126" s="138"/>
      <c r="G126" s="21"/>
    </row>
    <row r="127" spans="1:7" x14ac:dyDescent="0.2">
      <c r="A127" s="9"/>
      <c r="B127" s="9"/>
      <c r="C127" s="9"/>
      <c r="D127" s="11"/>
      <c r="E127" s="140"/>
      <c r="F127" s="138"/>
      <c r="G127" s="21"/>
    </row>
    <row r="128" spans="1:7" x14ac:dyDescent="0.2">
      <c r="A128" s="9"/>
      <c r="B128" s="9"/>
      <c r="C128" s="9"/>
      <c r="D128" s="11"/>
      <c r="E128" s="140"/>
      <c r="F128" s="138"/>
      <c r="G128" s="21"/>
    </row>
    <row r="129" spans="1:7" ht="20.100000000000001" customHeight="1" x14ac:dyDescent="0.2">
      <c r="A129" s="260"/>
      <c r="B129" s="261"/>
      <c r="C129" s="261" t="s">
        <v>26</v>
      </c>
      <c r="D129" s="262"/>
      <c r="E129" s="263"/>
      <c r="F129" s="264"/>
      <c r="G129" s="14"/>
    </row>
    <row r="130" spans="1:7" ht="24" x14ac:dyDescent="0.2">
      <c r="A130" s="18"/>
      <c r="B130" s="18" t="s">
        <v>15</v>
      </c>
      <c r="C130" s="18" t="s">
        <v>42</v>
      </c>
      <c r="D130" s="19"/>
      <c r="E130" s="20"/>
      <c r="F130" s="141"/>
      <c r="G130" s="21"/>
    </row>
    <row r="131" spans="1:7" x14ac:dyDescent="0.2">
      <c r="A131" s="9"/>
      <c r="B131" s="9"/>
      <c r="C131" s="9"/>
      <c r="D131" s="11"/>
      <c r="E131" s="140"/>
      <c r="F131" s="138"/>
      <c r="G131" s="21"/>
    </row>
    <row r="132" spans="1:7" x14ac:dyDescent="0.2">
      <c r="A132" s="9" t="s">
        <v>929</v>
      </c>
      <c r="B132" s="9" t="s">
        <v>930</v>
      </c>
      <c r="C132" s="10" t="s">
        <v>329</v>
      </c>
      <c r="D132" s="11"/>
      <c r="E132" s="140"/>
      <c r="F132" s="138"/>
      <c r="G132" s="21"/>
    </row>
    <row r="133" spans="1:7" x14ac:dyDescent="0.2">
      <c r="A133" s="9"/>
      <c r="B133" s="9"/>
      <c r="C133" s="9"/>
      <c r="D133" s="11"/>
      <c r="E133" s="12"/>
      <c r="F133" s="12"/>
      <c r="G133" s="13"/>
    </row>
    <row r="134" spans="1:7" x14ac:dyDescent="0.2">
      <c r="A134" s="9" t="s">
        <v>396</v>
      </c>
      <c r="B134" s="9" t="s">
        <v>393</v>
      </c>
      <c r="C134" s="9" t="s">
        <v>370</v>
      </c>
      <c r="D134" s="347" t="s">
        <v>34</v>
      </c>
      <c r="E134" s="348"/>
      <c r="F134" s="12"/>
      <c r="G134" s="13">
        <v>80000</v>
      </c>
    </row>
    <row r="135" spans="1:7" x14ac:dyDescent="0.2">
      <c r="A135" s="9"/>
      <c r="B135" s="9"/>
      <c r="C135" s="9"/>
      <c r="D135" s="148"/>
      <c r="E135" s="149"/>
      <c r="F135" s="12"/>
      <c r="G135" s="13"/>
    </row>
    <row r="136" spans="1:7" ht="36" x14ac:dyDescent="0.2">
      <c r="A136" s="9" t="s">
        <v>397</v>
      </c>
      <c r="B136" s="9"/>
      <c r="C136" s="9" t="s">
        <v>398</v>
      </c>
      <c r="D136" s="11" t="s">
        <v>35</v>
      </c>
      <c r="E136" s="140">
        <v>80000</v>
      </c>
      <c r="F136" s="138"/>
      <c r="G136" s="21"/>
    </row>
    <row r="137" spans="1:7" x14ac:dyDescent="0.2">
      <c r="A137" s="9"/>
      <c r="B137" s="9"/>
      <c r="C137" s="9"/>
      <c r="D137" s="11"/>
      <c r="E137" s="12"/>
      <c r="F137" s="12"/>
      <c r="G137" s="13"/>
    </row>
    <row r="138" spans="1:7" x14ac:dyDescent="0.2">
      <c r="A138" s="9" t="s">
        <v>371</v>
      </c>
      <c r="B138" s="9" t="s">
        <v>395</v>
      </c>
      <c r="C138" s="9" t="s">
        <v>373</v>
      </c>
      <c r="D138" s="11" t="s">
        <v>18</v>
      </c>
      <c r="E138" s="12">
        <v>1</v>
      </c>
      <c r="F138" s="139"/>
      <c r="G138" s="13"/>
    </row>
    <row r="139" spans="1:7" x14ac:dyDescent="0.2">
      <c r="A139" s="9"/>
      <c r="B139" s="9"/>
      <c r="C139" s="9"/>
      <c r="D139" s="11"/>
      <c r="E139" s="12"/>
      <c r="F139" s="139"/>
      <c r="G139" s="13"/>
    </row>
    <row r="140" spans="1:7" ht="24" x14ac:dyDescent="0.2">
      <c r="A140" s="9" t="s">
        <v>374</v>
      </c>
      <c r="B140" s="9" t="s">
        <v>394</v>
      </c>
      <c r="C140" s="9" t="s">
        <v>375</v>
      </c>
      <c r="D140" s="11" t="s">
        <v>18</v>
      </c>
      <c r="E140" s="12">
        <v>1</v>
      </c>
      <c r="F140" s="139"/>
      <c r="G140" s="13"/>
    </row>
    <row r="141" spans="1:7" x14ac:dyDescent="0.2">
      <c r="A141" s="9"/>
      <c r="B141" s="9"/>
      <c r="C141" s="9"/>
      <c r="D141" s="11"/>
      <c r="E141" s="12"/>
      <c r="F141" s="139"/>
      <c r="G141" s="13"/>
    </row>
    <row r="142" spans="1:7" ht="24" x14ac:dyDescent="0.2">
      <c r="A142" s="9" t="s">
        <v>376</v>
      </c>
      <c r="B142" s="9" t="s">
        <v>399</v>
      </c>
      <c r="C142" s="9" t="s">
        <v>377</v>
      </c>
      <c r="D142" s="11" t="s">
        <v>18</v>
      </c>
      <c r="E142" s="12">
        <v>1</v>
      </c>
      <c r="F142" s="12"/>
      <c r="G142" s="134"/>
    </row>
    <row r="143" spans="1:7" x14ac:dyDescent="0.2">
      <c r="A143" s="9"/>
      <c r="B143" s="9"/>
      <c r="C143" s="9"/>
      <c r="D143" s="11"/>
      <c r="E143" s="12"/>
      <c r="F143" s="12"/>
      <c r="G143" s="13"/>
    </row>
    <row r="144" spans="1:7" ht="48" x14ac:dyDescent="0.2">
      <c r="A144" s="9" t="s">
        <v>378</v>
      </c>
      <c r="B144" s="9" t="s">
        <v>400</v>
      </c>
      <c r="C144" s="9" t="s">
        <v>379</v>
      </c>
      <c r="D144" s="347" t="s">
        <v>34</v>
      </c>
      <c r="E144" s="348"/>
      <c r="F144" s="15"/>
      <c r="G144" s="13">
        <v>60000</v>
      </c>
    </row>
    <row r="145" spans="1:7" x14ac:dyDescent="0.2">
      <c r="A145" s="9"/>
      <c r="B145" s="9"/>
      <c r="C145" s="9"/>
      <c r="D145" s="11"/>
      <c r="E145" s="12"/>
      <c r="F145" s="12"/>
      <c r="G145" s="13"/>
    </row>
    <row r="146" spans="1:7" ht="36" x14ac:dyDescent="0.2">
      <c r="A146" s="9" t="s">
        <v>401</v>
      </c>
      <c r="B146" s="9"/>
      <c r="C146" s="9" t="s">
        <v>402</v>
      </c>
      <c r="D146" s="11" t="s">
        <v>35</v>
      </c>
      <c r="E146" s="140">
        <v>60000</v>
      </c>
      <c r="F146" s="138"/>
      <c r="G146" s="21"/>
    </row>
    <row r="147" spans="1:7" x14ac:dyDescent="0.2">
      <c r="A147" s="9"/>
      <c r="B147" s="9"/>
      <c r="C147" s="9"/>
      <c r="D147" s="11"/>
      <c r="E147" s="140"/>
      <c r="F147" s="138"/>
      <c r="G147" s="21"/>
    </row>
    <row r="148" spans="1:7" ht="24" x14ac:dyDescent="0.2">
      <c r="A148" s="361" t="s">
        <v>1492</v>
      </c>
      <c r="B148" s="368"/>
      <c r="C148" s="369" t="s">
        <v>1493</v>
      </c>
      <c r="D148" s="370"/>
      <c r="E148" s="371"/>
      <c r="F148" s="372"/>
      <c r="G148" s="373"/>
    </row>
    <row r="149" spans="1:7" x14ac:dyDescent="0.2">
      <c r="A149" s="374"/>
      <c r="B149" s="368"/>
      <c r="C149" s="375"/>
      <c r="D149" s="370"/>
      <c r="E149" s="371"/>
      <c r="F149" s="372"/>
      <c r="G149" s="373"/>
    </row>
    <row r="150" spans="1:7" ht="108" x14ac:dyDescent="0.2">
      <c r="A150" s="374"/>
      <c r="B150" s="368"/>
      <c r="C150" s="375" t="s">
        <v>1494</v>
      </c>
      <c r="D150" s="370"/>
      <c r="E150" s="371"/>
      <c r="F150" s="372"/>
      <c r="G150" s="373"/>
    </row>
    <row r="151" spans="1:7" x14ac:dyDescent="0.2">
      <c r="A151" s="374"/>
      <c r="B151" s="368"/>
      <c r="C151" s="375"/>
      <c r="D151" s="370"/>
      <c r="E151" s="371"/>
      <c r="F151" s="372"/>
      <c r="G151" s="373"/>
    </row>
    <row r="152" spans="1:7" ht="24" x14ac:dyDescent="0.2">
      <c r="A152" s="375" t="s">
        <v>1499</v>
      </c>
      <c r="B152" s="368"/>
      <c r="C152" s="375" t="s">
        <v>1495</v>
      </c>
      <c r="D152" s="370" t="s">
        <v>1496</v>
      </c>
      <c r="E152" s="376">
        <v>20</v>
      </c>
      <c r="F152" s="372"/>
      <c r="G152" s="373"/>
    </row>
    <row r="153" spans="1:7" x14ac:dyDescent="0.2">
      <c r="A153" s="375"/>
      <c r="B153" s="368"/>
      <c r="C153" s="375"/>
      <c r="D153" s="370"/>
      <c r="E153" s="376"/>
      <c r="F153" s="372"/>
      <c r="G153" s="373"/>
    </row>
    <row r="154" spans="1:7" x14ac:dyDescent="0.2">
      <c r="A154" s="375" t="s">
        <v>1500</v>
      </c>
      <c r="B154" s="368"/>
      <c r="C154" s="375" t="s">
        <v>1497</v>
      </c>
      <c r="D154" s="370" t="s">
        <v>1496</v>
      </c>
      <c r="E154" s="376">
        <v>20</v>
      </c>
      <c r="F154" s="372"/>
      <c r="G154" s="373"/>
    </row>
    <row r="155" spans="1:7" x14ac:dyDescent="0.2">
      <c r="A155" s="375"/>
      <c r="B155" s="368"/>
      <c r="C155" s="375"/>
      <c r="D155" s="370"/>
      <c r="E155" s="376"/>
      <c r="F155" s="372"/>
      <c r="G155" s="373"/>
    </row>
    <row r="156" spans="1:7" x14ac:dyDescent="0.2">
      <c r="A156" s="375" t="s">
        <v>1501</v>
      </c>
      <c r="B156" s="368"/>
      <c r="C156" s="375" t="s">
        <v>1498</v>
      </c>
      <c r="D156" s="370" t="s">
        <v>1496</v>
      </c>
      <c r="E156" s="376">
        <v>20</v>
      </c>
      <c r="F156" s="372"/>
      <c r="G156" s="373"/>
    </row>
    <row r="157" spans="1:7" x14ac:dyDescent="0.2">
      <c r="A157" s="9"/>
      <c r="B157" s="9"/>
      <c r="C157" s="9"/>
      <c r="D157" s="11"/>
      <c r="E157" s="140"/>
      <c r="F157" s="138"/>
      <c r="G157" s="21"/>
    </row>
    <row r="158" spans="1:7" x14ac:dyDescent="0.2">
      <c r="A158" s="9"/>
      <c r="B158" s="9"/>
      <c r="C158" s="9"/>
      <c r="D158" s="11"/>
      <c r="E158" s="140"/>
      <c r="F158" s="138"/>
      <c r="G158" s="21"/>
    </row>
    <row r="159" spans="1:7" x14ac:dyDescent="0.2">
      <c r="A159" s="9"/>
      <c r="B159" s="9"/>
      <c r="C159" s="9"/>
      <c r="D159" s="11"/>
      <c r="E159" s="140"/>
      <c r="F159" s="138"/>
      <c r="G159" s="21"/>
    </row>
    <row r="160" spans="1:7" x14ac:dyDescent="0.2">
      <c r="A160" s="9"/>
      <c r="B160" s="9"/>
      <c r="C160" s="9"/>
      <c r="D160" s="11"/>
      <c r="E160" s="140"/>
      <c r="F160" s="138"/>
      <c r="G160" s="21"/>
    </row>
    <row r="161" spans="1:7" x14ac:dyDescent="0.2">
      <c r="A161" s="9"/>
      <c r="B161" s="9"/>
      <c r="C161" s="9"/>
      <c r="D161" s="11"/>
      <c r="E161" s="140"/>
      <c r="F161" s="138"/>
      <c r="G161" s="21"/>
    </row>
    <row r="162" spans="1:7" x14ac:dyDescent="0.2">
      <c r="A162" s="9"/>
      <c r="B162" s="9"/>
      <c r="C162" s="9"/>
      <c r="D162" s="11"/>
      <c r="E162" s="140"/>
      <c r="F162" s="138"/>
      <c r="G162" s="21"/>
    </row>
    <row r="163" spans="1:7" x14ac:dyDescent="0.2">
      <c r="A163" s="9"/>
      <c r="B163" s="9"/>
      <c r="C163" s="9"/>
      <c r="D163" s="11"/>
      <c r="E163" s="140"/>
      <c r="F163" s="138"/>
      <c r="G163" s="21"/>
    </row>
    <row r="164" spans="1:7" x14ac:dyDescent="0.2">
      <c r="A164" s="9"/>
      <c r="B164" s="9"/>
      <c r="C164" s="9"/>
      <c r="D164" s="11"/>
      <c r="E164" s="140"/>
      <c r="F164" s="138"/>
      <c r="G164" s="21"/>
    </row>
    <row r="165" spans="1:7" x14ac:dyDescent="0.2">
      <c r="A165" s="9"/>
      <c r="B165" s="9"/>
      <c r="C165" s="9"/>
      <c r="D165" s="11"/>
      <c r="E165" s="140"/>
      <c r="F165" s="138"/>
      <c r="G165" s="21"/>
    </row>
    <row r="166" spans="1:7" x14ac:dyDescent="0.2">
      <c r="A166" s="9"/>
      <c r="B166" s="9"/>
      <c r="C166" s="9"/>
      <c r="D166" s="11"/>
      <c r="E166" s="140"/>
      <c r="F166" s="138"/>
      <c r="G166" s="21"/>
    </row>
    <row r="167" spans="1:7" x14ac:dyDescent="0.2">
      <c r="A167" s="220"/>
      <c r="B167" s="220"/>
      <c r="C167" s="220"/>
      <c r="D167" s="222"/>
      <c r="E167" s="140"/>
      <c r="F167" s="138"/>
      <c r="G167" s="21"/>
    </row>
    <row r="168" spans="1:7" x14ac:dyDescent="0.2">
      <c r="A168" s="9"/>
      <c r="B168" s="9"/>
      <c r="C168" s="9"/>
      <c r="D168" s="11"/>
      <c r="E168" s="140"/>
      <c r="F168" s="138"/>
      <c r="G168" s="21"/>
    </row>
    <row r="169" spans="1:7" x14ac:dyDescent="0.2">
      <c r="A169" s="144"/>
      <c r="B169" s="144"/>
      <c r="C169" s="146"/>
      <c r="D169" s="3"/>
      <c r="E169" s="8"/>
      <c r="F169" s="4"/>
      <c r="G169" s="145"/>
    </row>
    <row r="170" spans="1:7" ht="24" x14ac:dyDescent="0.2">
      <c r="A170" s="316"/>
      <c r="B170" s="317"/>
      <c r="C170" s="318" t="s">
        <v>188</v>
      </c>
      <c r="D170" s="319"/>
      <c r="E170" s="320"/>
      <c r="F170" s="321" t="s">
        <v>8</v>
      </c>
      <c r="G170" s="315"/>
    </row>
    <row r="171" spans="1:7" x14ac:dyDescent="0.2">
      <c r="G171" s="147"/>
    </row>
  </sheetData>
  <mergeCells count="9">
    <mergeCell ref="D122:E122"/>
    <mergeCell ref="D134:E134"/>
    <mergeCell ref="D144:E144"/>
    <mergeCell ref="D99:E99"/>
    <mergeCell ref="D69:E69"/>
    <mergeCell ref="D93:E93"/>
    <mergeCell ref="D105:E105"/>
    <mergeCell ref="D73:E73"/>
    <mergeCell ref="D109:E109"/>
  </mergeCells>
  <pageMargins left="0.70866141732283472" right="0.70866141732283472" top="0.74803149606299213" bottom="0.74803149606299213" header="0.31496062992125984" footer="0.31496062992125984"/>
  <pageSetup paperSize="9" scale="95" firstPageNumber="5" fitToHeight="0" orientation="portrait" useFirstPageNumber="1" r:id="rId1"/>
  <headerFooter>
    <oddHeader>&amp;L&amp;"Arial,Italic"&amp;9Mossel Bay Municipality&amp;"Arial,Regular"
Mossel Bay (UISP):  GENERAL&amp;R&amp;9Section A : Preliminary and General</oddHeader>
    <oddFooter>&amp;L&amp;"Arial,Bold"&amp;9Contract TDR64/2020/2021
Part C2: Pricing Data&amp;C&amp;"Arial,Bold"&amp;9C2&amp;"Arial,Regular" - Page &amp;P&amp;R&amp;"Arial,Bold"&amp;9C2.2
Bill of Qantities</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32C43-0229-49F4-B6A6-00AA4C5DE906}">
  <dimension ref="A1:H164"/>
  <sheetViews>
    <sheetView view="pageBreakPreview" topLeftCell="A118" zoomScaleNormal="100" zoomScaleSheetLayoutView="100" workbookViewId="0">
      <selection activeCell="C128" activeCellId="1" sqref="C126 C128"/>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83" customWidth="1"/>
    <col min="8" max="16384" width="9.140625" style="82"/>
  </cols>
  <sheetData>
    <row r="1" spans="1:7" ht="24" x14ac:dyDescent="0.2">
      <c r="A1" s="42" t="s">
        <v>2</v>
      </c>
      <c r="B1" s="42" t="s">
        <v>3</v>
      </c>
      <c r="C1" s="42" t="s">
        <v>7</v>
      </c>
      <c r="D1" s="42" t="s">
        <v>4</v>
      </c>
      <c r="E1" s="42" t="s">
        <v>5</v>
      </c>
      <c r="F1" s="42" t="s">
        <v>6</v>
      </c>
      <c r="G1" s="108" t="s">
        <v>12</v>
      </c>
    </row>
    <row r="2" spans="1:7" x14ac:dyDescent="0.2">
      <c r="A2" s="29"/>
      <c r="B2" s="29"/>
      <c r="C2" s="29"/>
      <c r="D2" s="30"/>
      <c r="E2" s="44"/>
      <c r="F2" s="44"/>
      <c r="G2" s="92"/>
    </row>
    <row r="3" spans="1:7" ht="24" x14ac:dyDescent="0.2">
      <c r="A3" s="29"/>
      <c r="B3" s="29"/>
      <c r="C3" s="45" t="s">
        <v>1387</v>
      </c>
      <c r="D3" s="30"/>
      <c r="E3" s="44"/>
      <c r="F3" s="44"/>
      <c r="G3" s="92"/>
    </row>
    <row r="4" spans="1:7" x14ac:dyDescent="0.2">
      <c r="A4" s="29"/>
      <c r="B4" s="29" t="s">
        <v>47</v>
      </c>
      <c r="C4" s="29"/>
      <c r="D4" s="30"/>
      <c r="E4" s="44"/>
      <c r="F4" s="44"/>
      <c r="G4" s="92"/>
    </row>
    <row r="5" spans="1:7" x14ac:dyDescent="0.2">
      <c r="A5" s="29" t="s">
        <v>105</v>
      </c>
      <c r="B5" s="29" t="s">
        <v>67</v>
      </c>
      <c r="C5" s="45" t="s">
        <v>66</v>
      </c>
      <c r="D5" s="30"/>
      <c r="E5" s="44"/>
      <c r="F5" s="44"/>
      <c r="G5" s="92"/>
    </row>
    <row r="6" spans="1:7" x14ac:dyDescent="0.2">
      <c r="A6" s="29"/>
      <c r="B6" s="29"/>
      <c r="C6" s="29"/>
      <c r="D6" s="30"/>
      <c r="E6" s="44"/>
      <c r="F6" s="44"/>
      <c r="G6" s="92"/>
    </row>
    <row r="7" spans="1:7" ht="36" x14ac:dyDescent="0.2">
      <c r="A7" s="29" t="s">
        <v>106</v>
      </c>
      <c r="B7" s="29" t="s">
        <v>422</v>
      </c>
      <c r="C7" s="29" t="s">
        <v>291</v>
      </c>
      <c r="D7" s="30" t="s">
        <v>50</v>
      </c>
      <c r="E7" s="44" t="s">
        <v>222</v>
      </c>
      <c r="F7" s="44"/>
      <c r="G7" s="92" t="s">
        <v>258</v>
      </c>
    </row>
    <row r="8" spans="1:7" x14ac:dyDescent="0.2">
      <c r="A8" s="29"/>
      <c r="B8" s="29"/>
      <c r="C8" s="29"/>
      <c r="D8" s="30"/>
      <c r="E8" s="46"/>
      <c r="F8" s="44"/>
      <c r="G8" s="92"/>
    </row>
    <row r="9" spans="1:7" ht="24" x14ac:dyDescent="0.2">
      <c r="A9" s="29" t="s">
        <v>1372</v>
      </c>
      <c r="B9" s="29" t="s">
        <v>423</v>
      </c>
      <c r="C9" s="29" t="s">
        <v>290</v>
      </c>
      <c r="D9" s="30" t="s">
        <v>61</v>
      </c>
      <c r="E9" s="44" t="s">
        <v>222</v>
      </c>
      <c r="F9" s="106"/>
      <c r="G9" s="92" t="s">
        <v>258</v>
      </c>
    </row>
    <row r="10" spans="1:7" x14ac:dyDescent="0.2">
      <c r="A10" s="29"/>
      <c r="B10" s="29"/>
      <c r="C10" s="29"/>
      <c r="D10" s="30"/>
      <c r="E10" s="46"/>
      <c r="F10" s="44"/>
      <c r="G10" s="92" t="s">
        <v>13</v>
      </c>
    </row>
    <row r="11" spans="1:7" ht="24" x14ac:dyDescent="0.2">
      <c r="A11" s="29" t="s">
        <v>505</v>
      </c>
      <c r="B11" s="29" t="s">
        <v>168</v>
      </c>
      <c r="C11" s="45" t="s">
        <v>49</v>
      </c>
      <c r="D11" s="30"/>
      <c r="E11" s="44"/>
      <c r="F11" s="44"/>
      <c r="G11" s="92"/>
    </row>
    <row r="12" spans="1:7" x14ac:dyDescent="0.2">
      <c r="A12" s="29"/>
      <c r="B12" s="29"/>
      <c r="C12" s="29"/>
      <c r="D12" s="30"/>
      <c r="E12" s="44"/>
      <c r="F12" s="44"/>
      <c r="G12" s="92"/>
    </row>
    <row r="13" spans="1:7" ht="72" x14ac:dyDescent="0.2">
      <c r="A13" s="29"/>
      <c r="B13" s="29" t="s">
        <v>404</v>
      </c>
      <c r="C13" s="29" t="s">
        <v>111</v>
      </c>
      <c r="D13" s="30"/>
      <c r="E13" s="44"/>
      <c r="F13" s="44"/>
      <c r="G13" s="92"/>
    </row>
    <row r="14" spans="1:7" ht="24" x14ac:dyDescent="0.2">
      <c r="A14" s="29" t="s">
        <v>507</v>
      </c>
      <c r="B14" s="29"/>
      <c r="C14" s="29" t="s">
        <v>1308</v>
      </c>
      <c r="D14" s="30"/>
      <c r="E14" s="44"/>
      <c r="F14" s="44"/>
      <c r="G14" s="92"/>
    </row>
    <row r="15" spans="1:7" x14ac:dyDescent="0.2">
      <c r="A15" s="29"/>
      <c r="B15" s="29"/>
      <c r="C15" s="29"/>
      <c r="D15" s="30"/>
      <c r="E15" s="44"/>
      <c r="F15" s="44"/>
      <c r="G15" s="92"/>
    </row>
    <row r="16" spans="1:7" x14ac:dyDescent="0.2">
      <c r="A16" s="29"/>
      <c r="B16" s="29"/>
      <c r="C16" s="45" t="s">
        <v>112</v>
      </c>
      <c r="D16" s="30"/>
      <c r="E16" s="44"/>
      <c r="F16" s="44"/>
      <c r="G16" s="92"/>
    </row>
    <row r="17" spans="1:8" x14ac:dyDescent="0.2">
      <c r="A17" s="29"/>
      <c r="B17" s="29"/>
      <c r="C17" s="29"/>
      <c r="D17" s="30"/>
      <c r="E17" s="44"/>
      <c r="F17" s="44"/>
      <c r="G17" s="92"/>
    </row>
    <row r="18" spans="1:8" x14ac:dyDescent="0.2">
      <c r="A18" s="29" t="s">
        <v>510</v>
      </c>
      <c r="B18" s="29"/>
      <c r="C18" s="29" t="s">
        <v>113</v>
      </c>
      <c r="D18" s="30" t="s">
        <v>50</v>
      </c>
      <c r="E18" s="229"/>
      <c r="F18" s="44"/>
      <c r="G18" s="92" t="s">
        <v>258</v>
      </c>
    </row>
    <row r="19" spans="1:8" x14ac:dyDescent="0.2">
      <c r="A19" s="29"/>
      <c r="B19" s="29"/>
      <c r="C19" s="29"/>
      <c r="D19" s="30"/>
      <c r="E19" s="44"/>
      <c r="F19" s="44"/>
      <c r="G19" s="92"/>
    </row>
    <row r="20" spans="1:8" x14ac:dyDescent="0.2">
      <c r="A20" s="29" t="s">
        <v>512</v>
      </c>
      <c r="B20" s="29"/>
      <c r="C20" s="29" t="s">
        <v>115</v>
      </c>
      <c r="D20" s="30" t="s">
        <v>50</v>
      </c>
      <c r="E20" s="229"/>
      <c r="F20" s="44"/>
      <c r="G20" s="92" t="s">
        <v>258</v>
      </c>
    </row>
    <row r="21" spans="1:8" x14ac:dyDescent="0.2">
      <c r="A21" s="29"/>
      <c r="B21" s="29"/>
      <c r="C21" s="29"/>
      <c r="D21" s="30"/>
      <c r="E21" s="44"/>
      <c r="F21" s="44"/>
      <c r="G21" s="92"/>
    </row>
    <row r="22" spans="1:8" ht="24" x14ac:dyDescent="0.2">
      <c r="A22" s="29" t="s">
        <v>517</v>
      </c>
      <c r="B22" s="29"/>
      <c r="C22" s="29" t="s">
        <v>1307</v>
      </c>
      <c r="D22" s="30"/>
      <c r="E22" s="44"/>
      <c r="F22" s="44"/>
      <c r="G22" s="92"/>
    </row>
    <row r="23" spans="1:8" x14ac:dyDescent="0.2">
      <c r="A23" s="29"/>
      <c r="B23" s="29"/>
      <c r="C23" s="29"/>
      <c r="D23" s="30"/>
      <c r="E23" s="44"/>
      <c r="F23" s="44"/>
      <c r="G23" s="92"/>
    </row>
    <row r="24" spans="1:8" x14ac:dyDescent="0.2">
      <c r="A24" s="29"/>
      <c r="B24" s="29"/>
      <c r="C24" s="45" t="s">
        <v>112</v>
      </c>
      <c r="D24" s="30"/>
      <c r="E24" s="44"/>
      <c r="F24" s="44"/>
      <c r="G24" s="92"/>
    </row>
    <row r="25" spans="1:8" x14ac:dyDescent="0.2">
      <c r="A25" s="29"/>
      <c r="B25" s="29"/>
      <c r="C25" s="29"/>
      <c r="D25" s="30"/>
      <c r="E25" s="44"/>
      <c r="F25" s="44"/>
      <c r="G25" s="92"/>
    </row>
    <row r="26" spans="1:8" x14ac:dyDescent="0.2">
      <c r="A26" s="29" t="s">
        <v>1389</v>
      </c>
      <c r="B26" s="29"/>
      <c r="C26" s="29" t="s">
        <v>113</v>
      </c>
      <c r="D26" s="30" t="s">
        <v>50</v>
      </c>
      <c r="E26" s="229">
        <v>165</v>
      </c>
      <c r="F26" s="229"/>
      <c r="G26" s="229"/>
      <c r="H26" s="34"/>
    </row>
    <row r="27" spans="1:8" x14ac:dyDescent="0.2">
      <c r="A27" s="29"/>
      <c r="B27" s="29"/>
      <c r="C27" s="29"/>
      <c r="D27" s="30"/>
      <c r="E27" s="44"/>
      <c r="F27" s="44"/>
      <c r="G27" s="92"/>
    </row>
    <row r="28" spans="1:8" ht="72" x14ac:dyDescent="0.2">
      <c r="A28" s="225" t="s">
        <v>518</v>
      </c>
      <c r="B28" s="225" t="s">
        <v>404</v>
      </c>
      <c r="C28" s="225" t="s">
        <v>1309</v>
      </c>
      <c r="D28" s="228"/>
      <c r="E28" s="229"/>
      <c r="F28" s="229"/>
      <c r="G28" s="229"/>
      <c r="H28" s="34"/>
    </row>
    <row r="29" spans="1:8" x14ac:dyDescent="0.2">
      <c r="A29" s="225"/>
      <c r="B29" s="225"/>
      <c r="C29" s="226" t="s">
        <v>112</v>
      </c>
      <c r="D29" s="228"/>
      <c r="E29" s="229"/>
      <c r="F29" s="229"/>
      <c r="G29" s="229"/>
      <c r="H29" s="34"/>
    </row>
    <row r="30" spans="1:8" ht="11.25" customHeight="1" x14ac:dyDescent="0.2">
      <c r="A30" s="225"/>
      <c r="B30" s="225"/>
      <c r="C30" s="225"/>
      <c r="D30" s="228"/>
      <c r="E30" s="229"/>
      <c r="F30" s="229"/>
      <c r="G30" s="229"/>
      <c r="H30" s="34"/>
    </row>
    <row r="31" spans="1:8" x14ac:dyDescent="0.2">
      <c r="A31" s="225" t="s">
        <v>1390</v>
      </c>
      <c r="B31" s="225"/>
      <c r="C31" s="225" t="s">
        <v>113</v>
      </c>
      <c r="D31" s="228" t="s">
        <v>50</v>
      </c>
      <c r="E31" s="229">
        <v>50</v>
      </c>
      <c r="F31" s="229"/>
      <c r="G31" s="229"/>
      <c r="H31" s="34"/>
    </row>
    <row r="32" spans="1:8" ht="11.25" customHeight="1" x14ac:dyDescent="0.2">
      <c r="A32" s="225"/>
      <c r="B32" s="225"/>
      <c r="C32" s="225"/>
      <c r="D32" s="228"/>
      <c r="E32" s="229"/>
      <c r="F32" s="229"/>
      <c r="G32" s="229"/>
      <c r="H32" s="34"/>
    </row>
    <row r="33" spans="1:8" x14ac:dyDescent="0.2">
      <c r="A33" s="225" t="s">
        <v>1391</v>
      </c>
      <c r="B33" s="225"/>
      <c r="C33" s="225" t="s">
        <v>139</v>
      </c>
      <c r="D33" s="228" t="s">
        <v>50</v>
      </c>
      <c r="E33" s="229"/>
      <c r="F33" s="229"/>
      <c r="G33" s="92" t="s">
        <v>258</v>
      </c>
      <c r="H33" s="34"/>
    </row>
    <row r="34" spans="1:8" ht="11.25" customHeight="1" x14ac:dyDescent="0.2">
      <c r="A34" s="29"/>
      <c r="B34" s="29"/>
      <c r="C34" s="29"/>
      <c r="D34" s="30"/>
      <c r="E34" s="44"/>
      <c r="F34" s="44"/>
      <c r="G34" s="92"/>
    </row>
    <row r="35" spans="1:8" ht="24" x14ac:dyDescent="0.2">
      <c r="A35" s="29" t="s">
        <v>518</v>
      </c>
      <c r="B35" s="29" t="s">
        <v>119</v>
      </c>
      <c r="C35" s="29" t="s">
        <v>1394</v>
      </c>
      <c r="D35" s="30" t="s">
        <v>46</v>
      </c>
      <c r="E35" s="229">
        <v>10</v>
      </c>
      <c r="F35" s="44"/>
      <c r="G35" s="92"/>
    </row>
    <row r="36" spans="1:8" ht="11.25" customHeight="1" x14ac:dyDescent="0.2">
      <c r="A36" s="29"/>
      <c r="B36" s="29"/>
      <c r="C36" s="29"/>
      <c r="D36" s="30"/>
      <c r="E36" s="44"/>
      <c r="F36" s="44"/>
      <c r="G36" s="92"/>
    </row>
    <row r="37" spans="1:8" ht="36" x14ac:dyDescent="0.2">
      <c r="A37" s="29" t="s">
        <v>1395</v>
      </c>
      <c r="B37" s="29" t="s">
        <v>288</v>
      </c>
      <c r="C37" s="29" t="s">
        <v>287</v>
      </c>
      <c r="D37" s="30" t="s">
        <v>61</v>
      </c>
      <c r="E37" s="44">
        <v>5</v>
      </c>
      <c r="F37" s="106"/>
      <c r="G37" s="92"/>
    </row>
    <row r="38" spans="1:8" x14ac:dyDescent="0.2">
      <c r="A38" s="29"/>
      <c r="B38" s="29"/>
      <c r="C38" s="29"/>
      <c r="D38" s="30"/>
      <c r="E38" s="44"/>
      <c r="F38" s="106"/>
      <c r="G38" s="92"/>
    </row>
    <row r="39" spans="1:8" x14ac:dyDescent="0.2">
      <c r="A39" s="29"/>
      <c r="B39" s="29"/>
      <c r="C39" s="29"/>
      <c r="D39" s="30"/>
      <c r="E39" s="44"/>
      <c r="F39" s="106"/>
      <c r="G39" s="92"/>
    </row>
    <row r="40" spans="1:8" x14ac:dyDescent="0.2">
      <c r="A40" s="29"/>
      <c r="B40" s="29"/>
      <c r="C40" s="29"/>
      <c r="D40" s="30"/>
      <c r="E40" s="44"/>
      <c r="F40" s="106"/>
      <c r="G40" s="92"/>
    </row>
    <row r="41" spans="1:8" x14ac:dyDescent="0.2">
      <c r="A41" s="29"/>
      <c r="B41" s="29"/>
      <c r="C41" s="29"/>
      <c r="D41" s="30"/>
      <c r="E41" s="44"/>
      <c r="F41" s="106"/>
      <c r="G41" s="92"/>
    </row>
    <row r="42" spans="1:8" ht="20.100000000000001" customHeight="1" x14ac:dyDescent="0.2">
      <c r="A42" s="104"/>
      <c r="B42" s="104"/>
      <c r="C42" s="104" t="s">
        <v>26</v>
      </c>
      <c r="D42" s="103"/>
      <c r="E42" s="102"/>
      <c r="F42" s="102"/>
      <c r="G42" s="101"/>
    </row>
    <row r="43" spans="1:8" ht="24" customHeight="1" x14ac:dyDescent="0.2">
      <c r="A43" s="29"/>
      <c r="B43" s="47" t="s">
        <v>13</v>
      </c>
      <c r="C43" s="47" t="s">
        <v>42</v>
      </c>
      <c r="D43" s="100"/>
      <c r="E43" s="98"/>
      <c r="F43" s="98"/>
      <c r="G43" s="86"/>
    </row>
    <row r="44" spans="1:8" ht="11.25" customHeight="1" x14ac:dyDescent="0.2">
      <c r="A44" s="29"/>
      <c r="B44" s="29"/>
      <c r="C44" s="29"/>
      <c r="D44" s="30"/>
      <c r="E44" s="44"/>
      <c r="F44" s="44"/>
      <c r="G44" s="92"/>
    </row>
    <row r="45" spans="1:8" ht="36" x14ac:dyDescent="0.2">
      <c r="A45" s="29" t="s">
        <v>1396</v>
      </c>
      <c r="B45" s="29" t="s">
        <v>286</v>
      </c>
      <c r="C45" s="29" t="s">
        <v>285</v>
      </c>
      <c r="D45" s="30" t="s">
        <v>148</v>
      </c>
      <c r="E45" s="44">
        <v>5</v>
      </c>
      <c r="F45" s="44"/>
      <c r="G45" s="92"/>
    </row>
    <row r="46" spans="1:8" x14ac:dyDescent="0.2">
      <c r="A46" s="29"/>
      <c r="B46" s="29"/>
      <c r="C46" s="29"/>
      <c r="D46" s="30"/>
      <c r="E46" s="44"/>
      <c r="F46" s="44"/>
      <c r="G46" s="92"/>
    </row>
    <row r="47" spans="1:8" ht="24" x14ac:dyDescent="0.2">
      <c r="A47" s="29" t="s">
        <v>520</v>
      </c>
      <c r="B47" s="29" t="s">
        <v>166</v>
      </c>
      <c r="C47" s="45" t="s">
        <v>1305</v>
      </c>
      <c r="D47" s="30"/>
      <c r="E47" s="44"/>
      <c r="F47" s="44"/>
      <c r="G47" s="92"/>
    </row>
    <row r="48" spans="1:8" x14ac:dyDescent="0.2">
      <c r="A48" s="29"/>
      <c r="B48" s="29"/>
      <c r="C48" s="29"/>
      <c r="D48" s="30"/>
      <c r="E48" s="44"/>
      <c r="F48" s="44"/>
      <c r="G48" s="92"/>
    </row>
    <row r="49" spans="1:7" ht="24" x14ac:dyDescent="0.2">
      <c r="A49" s="29"/>
      <c r="B49" s="29" t="s">
        <v>424</v>
      </c>
      <c r="C49" s="29" t="s">
        <v>284</v>
      </c>
      <c r="D49" s="30"/>
      <c r="E49" s="44"/>
      <c r="F49" s="44"/>
      <c r="G49" s="92"/>
    </row>
    <row r="50" spans="1:7" x14ac:dyDescent="0.2">
      <c r="A50" s="29"/>
      <c r="B50" s="29"/>
      <c r="C50" s="29"/>
      <c r="D50" s="30"/>
      <c r="E50" s="44"/>
      <c r="F50" s="44"/>
      <c r="G50" s="92"/>
    </row>
    <row r="51" spans="1:7" ht="13.5" x14ac:dyDescent="0.2">
      <c r="A51" s="29" t="s">
        <v>523</v>
      </c>
      <c r="B51" s="29"/>
      <c r="C51" s="29" t="s">
        <v>54</v>
      </c>
      <c r="D51" s="30" t="s">
        <v>46</v>
      </c>
      <c r="E51" s="229">
        <v>42</v>
      </c>
      <c r="F51" s="106"/>
      <c r="G51" s="92"/>
    </row>
    <row r="52" spans="1:7" x14ac:dyDescent="0.2">
      <c r="A52" s="29"/>
      <c r="B52" s="29"/>
      <c r="C52" s="29"/>
      <c r="D52" s="30"/>
      <c r="E52" s="44"/>
      <c r="F52" s="44"/>
      <c r="G52" s="92"/>
    </row>
    <row r="53" spans="1:7" ht="13.5" x14ac:dyDescent="0.2">
      <c r="A53" s="29" t="s">
        <v>524</v>
      </c>
      <c r="B53" s="29"/>
      <c r="C53" s="29" t="s">
        <v>55</v>
      </c>
      <c r="D53" s="30" t="s">
        <v>46</v>
      </c>
      <c r="E53" s="229">
        <v>42</v>
      </c>
      <c r="F53" s="106"/>
      <c r="G53" s="92"/>
    </row>
    <row r="54" spans="1:7" x14ac:dyDescent="0.2">
      <c r="A54" s="29"/>
      <c r="B54" s="29"/>
      <c r="C54" s="29"/>
      <c r="D54" s="30"/>
      <c r="E54" s="46"/>
      <c r="F54" s="106"/>
      <c r="G54" s="92"/>
    </row>
    <row r="55" spans="1:7" ht="24" x14ac:dyDescent="0.2">
      <c r="A55" s="29" t="s">
        <v>527</v>
      </c>
      <c r="B55" s="29" t="s">
        <v>168</v>
      </c>
      <c r="C55" s="45" t="s">
        <v>57</v>
      </c>
      <c r="D55" s="30"/>
      <c r="E55" s="44"/>
      <c r="F55" s="44"/>
      <c r="G55" s="92"/>
    </row>
    <row r="56" spans="1:7" x14ac:dyDescent="0.2">
      <c r="A56" s="29"/>
      <c r="B56" s="29"/>
      <c r="C56" s="29"/>
      <c r="D56" s="30"/>
      <c r="E56" s="44"/>
      <c r="F56" s="44"/>
      <c r="G56" s="92"/>
    </row>
    <row r="57" spans="1:7" ht="48" x14ac:dyDescent="0.2">
      <c r="A57" s="29" t="s">
        <v>1397</v>
      </c>
      <c r="B57" s="29" t="s">
        <v>283</v>
      </c>
      <c r="C57" s="29" t="s">
        <v>282</v>
      </c>
      <c r="D57" s="30" t="s">
        <v>46</v>
      </c>
      <c r="E57" s="44" t="s">
        <v>222</v>
      </c>
      <c r="F57" s="44"/>
      <c r="G57" s="92" t="s">
        <v>258</v>
      </c>
    </row>
    <row r="58" spans="1:7" x14ac:dyDescent="0.2">
      <c r="A58" s="29"/>
      <c r="B58" s="29"/>
      <c r="C58" s="29"/>
      <c r="D58" s="30"/>
      <c r="E58" s="46"/>
      <c r="F58" s="44"/>
      <c r="G58" s="92"/>
    </row>
    <row r="59" spans="1:7" ht="24" x14ac:dyDescent="0.2">
      <c r="A59" s="29" t="s">
        <v>532</v>
      </c>
      <c r="B59" s="29" t="s">
        <v>63</v>
      </c>
      <c r="C59" s="45" t="s">
        <v>1306</v>
      </c>
      <c r="D59" s="30"/>
      <c r="E59" s="44"/>
      <c r="F59" s="44"/>
      <c r="G59" s="92"/>
    </row>
    <row r="60" spans="1:7" x14ac:dyDescent="0.2">
      <c r="A60" s="29"/>
      <c r="B60" s="29"/>
      <c r="C60" s="29"/>
      <c r="D60" s="30"/>
      <c r="E60" s="44"/>
      <c r="F60" s="44"/>
      <c r="G60" s="92"/>
    </row>
    <row r="61" spans="1:7" ht="24" x14ac:dyDescent="0.2">
      <c r="A61" s="29" t="s">
        <v>1398</v>
      </c>
      <c r="B61" s="29" t="s">
        <v>52</v>
      </c>
      <c r="C61" s="29" t="s">
        <v>281</v>
      </c>
      <c r="D61" s="30"/>
      <c r="E61" s="44"/>
      <c r="F61" s="44"/>
      <c r="G61" s="92"/>
    </row>
    <row r="62" spans="1:7" x14ac:dyDescent="0.2">
      <c r="A62" s="29"/>
      <c r="B62" s="29"/>
      <c r="C62" s="29"/>
      <c r="D62" s="30"/>
      <c r="E62" s="44"/>
      <c r="F62" s="44"/>
      <c r="G62" s="92"/>
    </row>
    <row r="63" spans="1:7" ht="24" x14ac:dyDescent="0.2">
      <c r="A63" s="29" t="s">
        <v>1399</v>
      </c>
      <c r="B63" s="29"/>
      <c r="C63" s="29" t="s">
        <v>624</v>
      </c>
      <c r="D63" s="30" t="s">
        <v>50</v>
      </c>
      <c r="E63" s="46">
        <v>50</v>
      </c>
      <c r="F63" s="44"/>
      <c r="G63" s="92"/>
    </row>
    <row r="64" spans="1:7" x14ac:dyDescent="0.2">
      <c r="A64" s="29"/>
      <c r="B64" s="29"/>
      <c r="C64" s="29"/>
      <c r="D64" s="30"/>
      <c r="E64" s="46"/>
      <c r="F64" s="106"/>
      <c r="G64" s="92"/>
    </row>
    <row r="65" spans="1:7" ht="60" x14ac:dyDescent="0.2">
      <c r="A65" s="29" t="s">
        <v>1400</v>
      </c>
      <c r="B65" s="220"/>
      <c r="C65" s="220" t="s">
        <v>1312</v>
      </c>
      <c r="D65" s="222" t="s">
        <v>59</v>
      </c>
      <c r="E65" s="163">
        <v>6</v>
      </c>
      <c r="F65" s="4"/>
      <c r="G65" s="4"/>
    </row>
    <row r="66" spans="1:7" x14ac:dyDescent="0.2">
      <c r="A66" s="3"/>
      <c r="B66" s="3"/>
      <c r="C66" s="3"/>
      <c r="D66" s="3"/>
      <c r="E66" s="8"/>
      <c r="F66" s="4"/>
      <c r="G66" s="4"/>
    </row>
    <row r="67" spans="1:7" ht="58.5" customHeight="1" x14ac:dyDescent="0.2">
      <c r="A67" s="29" t="s">
        <v>534</v>
      </c>
      <c r="B67" s="29" t="s">
        <v>729</v>
      </c>
      <c r="C67" s="394" t="s">
        <v>1472</v>
      </c>
      <c r="D67" s="30"/>
      <c r="E67" s="44"/>
      <c r="F67" s="44"/>
      <c r="G67" s="92"/>
    </row>
    <row r="68" spans="1:7" x14ac:dyDescent="0.2">
      <c r="A68" s="29"/>
      <c r="B68" s="29"/>
      <c r="C68" s="29"/>
      <c r="D68" s="30"/>
      <c r="E68" s="44"/>
      <c r="F68" s="44"/>
      <c r="G68" s="92"/>
    </row>
    <row r="69" spans="1:7" ht="24" x14ac:dyDescent="0.2">
      <c r="A69" s="29" t="s">
        <v>538</v>
      </c>
      <c r="B69" s="29" t="s">
        <v>730</v>
      </c>
      <c r="C69" s="29" t="s">
        <v>281</v>
      </c>
      <c r="D69" s="30"/>
      <c r="E69" s="44"/>
      <c r="F69" s="44"/>
      <c r="G69" s="92"/>
    </row>
    <row r="70" spans="1:7" x14ac:dyDescent="0.2">
      <c r="A70" s="29"/>
      <c r="B70" s="29"/>
      <c r="C70" s="29"/>
      <c r="D70" s="30"/>
      <c r="E70" s="44"/>
      <c r="F70" s="44"/>
      <c r="G70" s="92"/>
    </row>
    <row r="71" spans="1:7" x14ac:dyDescent="0.2">
      <c r="A71" s="29" t="s">
        <v>1401</v>
      </c>
      <c r="B71" s="29"/>
      <c r="C71" s="29" t="s">
        <v>280</v>
      </c>
      <c r="D71" s="30" t="s">
        <v>50</v>
      </c>
      <c r="E71" s="229">
        <v>200</v>
      </c>
      <c r="F71" s="106"/>
      <c r="G71" s="92"/>
    </row>
    <row r="72" spans="1:7" x14ac:dyDescent="0.2">
      <c r="A72" s="29"/>
      <c r="B72" s="29"/>
      <c r="C72" s="29"/>
      <c r="D72" s="30"/>
      <c r="E72" s="44"/>
      <c r="F72" s="44"/>
      <c r="G72" s="92"/>
    </row>
    <row r="73" spans="1:7" x14ac:dyDescent="0.2">
      <c r="A73" s="29" t="s">
        <v>1402</v>
      </c>
      <c r="B73" s="29"/>
      <c r="C73" s="29" t="s">
        <v>723</v>
      </c>
      <c r="D73" s="30" t="s">
        <v>50</v>
      </c>
      <c r="E73" s="229" t="s">
        <v>222</v>
      </c>
      <c r="F73" s="106"/>
      <c r="G73" s="92" t="s">
        <v>258</v>
      </c>
    </row>
    <row r="74" spans="1:7" x14ac:dyDescent="0.2">
      <c r="A74" s="29"/>
      <c r="B74" s="29"/>
      <c r="C74" s="29"/>
      <c r="D74" s="30"/>
      <c r="E74" s="229"/>
      <c r="F74" s="106"/>
      <c r="G74" s="92"/>
    </row>
    <row r="75" spans="1:7" x14ac:dyDescent="0.2">
      <c r="A75" s="29"/>
      <c r="B75" s="29"/>
      <c r="C75" s="29"/>
      <c r="D75" s="30"/>
      <c r="E75" s="229"/>
      <c r="F75" s="106"/>
      <c r="G75" s="92"/>
    </row>
    <row r="76" spans="1:7" x14ac:dyDescent="0.2">
      <c r="A76" s="29"/>
      <c r="B76" s="29"/>
      <c r="C76" s="29"/>
      <c r="D76" s="30"/>
      <c r="E76" s="229"/>
      <c r="F76" s="106"/>
      <c r="G76" s="92"/>
    </row>
    <row r="77" spans="1:7" x14ac:dyDescent="0.2">
      <c r="A77" s="29"/>
      <c r="B77" s="29"/>
      <c r="C77" s="29"/>
      <c r="D77" s="30"/>
      <c r="E77" s="229"/>
      <c r="F77" s="106"/>
      <c r="G77" s="92"/>
    </row>
    <row r="78" spans="1:7" x14ac:dyDescent="0.2">
      <c r="A78" s="29"/>
      <c r="B78" s="29"/>
      <c r="C78" s="29"/>
      <c r="D78" s="30"/>
      <c r="E78" s="229"/>
      <c r="F78" s="106"/>
      <c r="G78" s="92"/>
    </row>
    <row r="79" spans="1:7" x14ac:dyDescent="0.2">
      <c r="A79" s="29"/>
      <c r="B79" s="29"/>
      <c r="C79" s="29"/>
      <c r="D79" s="30"/>
      <c r="E79" s="229"/>
      <c r="F79" s="106"/>
      <c r="G79" s="92"/>
    </row>
    <row r="80" spans="1:7" x14ac:dyDescent="0.2">
      <c r="A80" s="29"/>
      <c r="B80" s="29"/>
      <c r="C80" s="29"/>
      <c r="D80" s="30"/>
      <c r="E80" s="229"/>
      <c r="F80" s="106"/>
      <c r="G80" s="92"/>
    </row>
    <row r="81" spans="1:7" x14ac:dyDescent="0.2">
      <c r="A81" s="29"/>
      <c r="B81" s="29"/>
      <c r="C81" s="29"/>
      <c r="D81" s="30"/>
      <c r="E81" s="229"/>
      <c r="F81" s="106"/>
      <c r="G81" s="92"/>
    </row>
    <row r="82" spans="1:7" x14ac:dyDescent="0.2">
      <c r="A82" s="29"/>
      <c r="B82" s="29"/>
      <c r="C82" s="29"/>
      <c r="D82" s="30"/>
      <c r="E82" s="229"/>
      <c r="F82" s="106"/>
      <c r="G82" s="92"/>
    </row>
    <row r="83" spans="1:7" ht="20.100000000000001" customHeight="1" x14ac:dyDescent="0.2">
      <c r="A83" s="104"/>
      <c r="B83" s="104"/>
      <c r="C83" s="104" t="s">
        <v>26</v>
      </c>
      <c r="D83" s="103"/>
      <c r="E83" s="102"/>
      <c r="F83" s="102"/>
      <c r="G83" s="101"/>
    </row>
    <row r="84" spans="1:7" ht="24" customHeight="1" x14ac:dyDescent="0.2">
      <c r="A84" s="29"/>
      <c r="B84" s="47" t="s">
        <v>13</v>
      </c>
      <c r="C84" s="47" t="s">
        <v>42</v>
      </c>
      <c r="D84" s="100"/>
      <c r="E84" s="98"/>
      <c r="F84" s="98"/>
      <c r="G84" s="86"/>
    </row>
    <row r="85" spans="1:7" x14ac:dyDescent="0.2">
      <c r="A85" s="29"/>
      <c r="B85" s="29"/>
      <c r="C85" s="29"/>
      <c r="D85" s="30"/>
      <c r="E85" s="229"/>
      <c r="F85" s="106"/>
      <c r="G85" s="92"/>
    </row>
    <row r="86" spans="1:7" x14ac:dyDescent="0.2">
      <c r="A86" s="29" t="s">
        <v>542</v>
      </c>
      <c r="B86" s="29"/>
      <c r="C86" s="45" t="s">
        <v>931</v>
      </c>
      <c r="D86" s="30"/>
      <c r="E86" s="229"/>
      <c r="F86" s="106"/>
      <c r="G86" s="92"/>
    </row>
    <row r="87" spans="1:7" x14ac:dyDescent="0.2">
      <c r="A87" s="29"/>
      <c r="B87" s="29"/>
      <c r="C87" s="29"/>
      <c r="D87" s="30"/>
      <c r="E87" s="229"/>
      <c r="F87" s="106"/>
      <c r="G87" s="92"/>
    </row>
    <row r="88" spans="1:7" ht="84" x14ac:dyDescent="0.2">
      <c r="A88" s="225" t="s">
        <v>544</v>
      </c>
      <c r="B88" s="225" t="s">
        <v>409</v>
      </c>
      <c r="C88" s="361" t="s">
        <v>1474</v>
      </c>
      <c r="D88" s="53"/>
      <c r="E88" s="38"/>
      <c r="F88" s="44"/>
      <c r="G88" s="92"/>
    </row>
    <row r="89" spans="1:7" x14ac:dyDescent="0.2">
      <c r="A89" s="225"/>
      <c r="B89" s="225"/>
      <c r="C89" s="226"/>
      <c r="D89" s="53"/>
      <c r="E89" s="38"/>
      <c r="F89" s="44"/>
      <c r="G89" s="92"/>
    </row>
    <row r="90" spans="1:7" x14ac:dyDescent="0.2">
      <c r="A90" s="220" t="s">
        <v>546</v>
      </c>
      <c r="B90" s="220"/>
      <c r="C90" s="220" t="s">
        <v>671</v>
      </c>
      <c r="D90" s="222" t="s">
        <v>59</v>
      </c>
      <c r="E90" s="44" t="s">
        <v>222</v>
      </c>
      <c r="F90" s="44"/>
      <c r="G90" s="92" t="s">
        <v>258</v>
      </c>
    </row>
    <row r="91" spans="1:7" x14ac:dyDescent="0.2">
      <c r="A91" s="225"/>
      <c r="B91" s="220"/>
      <c r="C91" s="220"/>
      <c r="D91" s="222"/>
      <c r="E91" s="38"/>
      <c r="F91" s="44"/>
      <c r="G91" s="92"/>
    </row>
    <row r="92" spans="1:7" x14ac:dyDescent="0.2">
      <c r="A92" s="220" t="s">
        <v>548</v>
      </c>
      <c r="B92" s="220"/>
      <c r="C92" s="220" t="s">
        <v>672</v>
      </c>
      <c r="D92" s="222" t="s">
        <v>59</v>
      </c>
      <c r="E92" s="44" t="s">
        <v>222</v>
      </c>
      <c r="F92" s="44"/>
      <c r="G92" s="92" t="s">
        <v>258</v>
      </c>
    </row>
    <row r="93" spans="1:7" x14ac:dyDescent="0.2">
      <c r="A93" s="225"/>
      <c r="B93" s="220"/>
      <c r="C93" s="220"/>
      <c r="D93" s="222"/>
      <c r="E93" s="38"/>
      <c r="F93" s="44"/>
      <c r="G93" s="92"/>
    </row>
    <row r="94" spans="1:7" x14ac:dyDescent="0.2">
      <c r="A94" s="220" t="s">
        <v>1347</v>
      </c>
      <c r="B94" s="220"/>
      <c r="C94" s="220" t="s">
        <v>673</v>
      </c>
      <c r="D94" s="222" t="s">
        <v>59</v>
      </c>
      <c r="E94" s="44" t="s">
        <v>222</v>
      </c>
      <c r="F94" s="44"/>
      <c r="G94" s="92" t="s">
        <v>258</v>
      </c>
    </row>
    <row r="95" spans="1:7" x14ac:dyDescent="0.2">
      <c r="A95" s="225"/>
      <c r="B95" s="220"/>
      <c r="C95" s="220"/>
      <c r="D95" s="222"/>
      <c r="E95" s="38"/>
      <c r="F95" s="44"/>
      <c r="G95" s="92"/>
    </row>
    <row r="96" spans="1:7" x14ac:dyDescent="0.2">
      <c r="A96" s="220" t="s">
        <v>1403</v>
      </c>
      <c r="B96" s="220"/>
      <c r="C96" s="220" t="s">
        <v>674</v>
      </c>
      <c r="D96" s="222" t="s">
        <v>59</v>
      </c>
      <c r="E96" s="38">
        <v>11</v>
      </c>
      <c r="F96" s="105"/>
      <c r="G96" s="92"/>
    </row>
    <row r="97" spans="1:7" x14ac:dyDescent="0.2">
      <c r="A97" s="225"/>
      <c r="B97" s="220"/>
      <c r="C97" s="220"/>
      <c r="D97" s="222"/>
      <c r="E97" s="38"/>
      <c r="F97" s="107"/>
      <c r="G97" s="92"/>
    </row>
    <row r="98" spans="1:7" x14ac:dyDescent="0.2">
      <c r="A98" s="220" t="s">
        <v>1404</v>
      </c>
      <c r="B98" s="220"/>
      <c r="C98" s="220" t="s">
        <v>675</v>
      </c>
      <c r="D98" s="222" t="s">
        <v>59</v>
      </c>
      <c r="E98" s="38">
        <v>6</v>
      </c>
      <c r="F98" s="44"/>
      <c r="G98" s="92"/>
    </row>
    <row r="99" spans="1:7" x14ac:dyDescent="0.2">
      <c r="A99" s="220"/>
      <c r="B99" s="220"/>
      <c r="C99" s="220"/>
      <c r="D99" s="222"/>
      <c r="E99" s="38"/>
      <c r="F99" s="107"/>
      <c r="G99" s="92"/>
    </row>
    <row r="100" spans="1:7" ht="96" x14ac:dyDescent="0.2">
      <c r="A100" s="225" t="s">
        <v>1351</v>
      </c>
      <c r="B100" s="225" t="s">
        <v>409</v>
      </c>
      <c r="C100" s="393" t="s">
        <v>1484</v>
      </c>
      <c r="D100" s="30"/>
      <c r="E100" s="122"/>
      <c r="F100" s="44"/>
      <c r="G100" s="92"/>
    </row>
    <row r="101" spans="1:7" x14ac:dyDescent="0.2">
      <c r="A101" s="225"/>
      <c r="B101" s="29"/>
      <c r="C101" s="29"/>
      <c r="D101" s="53"/>
      <c r="E101" s="44"/>
      <c r="F101" s="44"/>
      <c r="G101" s="92"/>
    </row>
    <row r="102" spans="1:7" x14ac:dyDescent="0.2">
      <c r="A102" s="220" t="s">
        <v>1352</v>
      </c>
      <c r="B102" s="29"/>
      <c r="C102" s="29" t="s">
        <v>671</v>
      </c>
      <c r="D102" s="222" t="s">
        <v>59</v>
      </c>
      <c r="E102" s="44" t="s">
        <v>222</v>
      </c>
      <c r="F102" s="44"/>
      <c r="G102" s="92" t="s">
        <v>258</v>
      </c>
    </row>
    <row r="103" spans="1:7" x14ac:dyDescent="0.2">
      <c r="A103" s="225"/>
      <c r="B103" s="29"/>
      <c r="C103" s="29"/>
      <c r="D103" s="222"/>
      <c r="E103" s="44"/>
      <c r="F103" s="107"/>
      <c r="G103" s="92"/>
    </row>
    <row r="104" spans="1:7" x14ac:dyDescent="0.2">
      <c r="A104" s="220" t="s">
        <v>1353</v>
      </c>
      <c r="B104" s="29"/>
      <c r="C104" s="29" t="s">
        <v>672</v>
      </c>
      <c r="D104" s="222" t="s">
        <v>59</v>
      </c>
      <c r="E104" s="44" t="s">
        <v>222</v>
      </c>
      <c r="F104" s="44"/>
      <c r="G104" s="92" t="s">
        <v>258</v>
      </c>
    </row>
    <row r="105" spans="1:7" x14ac:dyDescent="0.2">
      <c r="A105" s="225"/>
      <c r="B105" s="220"/>
      <c r="C105" s="220"/>
      <c r="D105" s="222"/>
      <c r="E105" s="38"/>
      <c r="F105" s="107"/>
      <c r="G105" s="92"/>
    </row>
    <row r="106" spans="1:7" x14ac:dyDescent="0.2">
      <c r="A106" s="220" t="s">
        <v>1354</v>
      </c>
      <c r="B106" s="29"/>
      <c r="C106" s="29" t="s">
        <v>673</v>
      </c>
      <c r="D106" s="222" t="s">
        <v>59</v>
      </c>
      <c r="E106" s="44" t="s">
        <v>222</v>
      </c>
      <c r="F106" s="44"/>
      <c r="G106" s="92" t="s">
        <v>258</v>
      </c>
    </row>
    <row r="107" spans="1:7" x14ac:dyDescent="0.2">
      <c r="A107" s="225"/>
      <c r="B107" s="220"/>
      <c r="C107" s="220"/>
      <c r="D107" s="222"/>
      <c r="E107" s="38"/>
      <c r="F107" s="107"/>
      <c r="G107" s="92"/>
    </row>
    <row r="108" spans="1:7" x14ac:dyDescent="0.2">
      <c r="A108" s="220" t="s">
        <v>1405</v>
      </c>
      <c r="B108" s="29"/>
      <c r="C108" s="29" t="s">
        <v>674</v>
      </c>
      <c r="D108" s="222" t="s">
        <v>59</v>
      </c>
      <c r="E108" s="44" t="s">
        <v>222</v>
      </c>
      <c r="F108" s="44"/>
      <c r="G108" s="92" t="s">
        <v>258</v>
      </c>
    </row>
    <row r="109" spans="1:7" x14ac:dyDescent="0.2">
      <c r="A109" s="225"/>
      <c r="B109" s="29"/>
      <c r="C109" s="29"/>
      <c r="D109" s="222"/>
      <c r="E109" s="46"/>
      <c r="F109" s="44"/>
      <c r="G109" s="92"/>
    </row>
    <row r="110" spans="1:7" x14ac:dyDescent="0.2">
      <c r="A110" s="220" t="s">
        <v>1406</v>
      </c>
      <c r="B110" s="29"/>
      <c r="C110" s="29" t="s">
        <v>675</v>
      </c>
      <c r="D110" s="222" t="s">
        <v>59</v>
      </c>
      <c r="E110" s="46">
        <v>7</v>
      </c>
      <c r="F110" s="44"/>
      <c r="G110" s="92"/>
    </row>
    <row r="111" spans="1:7" x14ac:dyDescent="0.2">
      <c r="A111" s="47"/>
      <c r="B111" s="47"/>
      <c r="C111" s="47"/>
      <c r="D111" s="100"/>
      <c r="E111" s="99"/>
      <c r="F111" s="98"/>
      <c r="G111" s="86"/>
    </row>
    <row r="112" spans="1:7" x14ac:dyDescent="0.2">
      <c r="A112" s="29" t="s">
        <v>550</v>
      </c>
      <c r="B112" s="29"/>
      <c r="C112" s="45" t="s">
        <v>279</v>
      </c>
      <c r="D112" s="30"/>
      <c r="E112" s="44"/>
      <c r="F112" s="44"/>
      <c r="G112" s="92"/>
    </row>
    <row r="113" spans="1:7" x14ac:dyDescent="0.2">
      <c r="A113" s="47"/>
      <c r="B113" s="47"/>
      <c r="C113" s="47"/>
      <c r="D113" s="100"/>
      <c r="E113" s="99"/>
      <c r="F113" s="98"/>
      <c r="G113" s="86"/>
    </row>
    <row r="114" spans="1:7" ht="60" x14ac:dyDescent="0.2">
      <c r="A114" s="29" t="s">
        <v>553</v>
      </c>
      <c r="B114" s="29" t="s">
        <v>731</v>
      </c>
      <c r="C114" s="29" t="s">
        <v>278</v>
      </c>
      <c r="D114" s="30" t="s">
        <v>46</v>
      </c>
      <c r="E114" s="229"/>
      <c r="F114" s="44"/>
      <c r="G114" s="92" t="s">
        <v>258</v>
      </c>
    </row>
    <row r="115" spans="1:7" x14ac:dyDescent="0.2">
      <c r="A115" s="29"/>
      <c r="B115" s="29"/>
      <c r="C115" s="29"/>
      <c r="D115" s="30"/>
      <c r="E115" s="44"/>
      <c r="F115" s="107"/>
      <c r="G115" s="92"/>
    </row>
    <row r="116" spans="1:7" ht="48" x14ac:dyDescent="0.2">
      <c r="A116" s="29" t="s">
        <v>561</v>
      </c>
      <c r="B116" s="29" t="s">
        <v>426</v>
      </c>
      <c r="C116" s="29" t="s">
        <v>427</v>
      </c>
      <c r="D116" s="30" t="s">
        <v>46</v>
      </c>
      <c r="E116" s="229">
        <v>14</v>
      </c>
      <c r="F116" s="105"/>
      <c r="G116" s="92"/>
    </row>
    <row r="117" spans="1:7" x14ac:dyDescent="0.2">
      <c r="A117" s="29"/>
      <c r="B117" s="29"/>
      <c r="C117" s="29"/>
      <c r="D117" s="30"/>
      <c r="E117" s="229"/>
      <c r="F117" s="105"/>
      <c r="G117" s="92"/>
    </row>
    <row r="118" spans="1:7" x14ac:dyDescent="0.2">
      <c r="A118" s="29"/>
      <c r="B118" s="29"/>
      <c r="C118" s="29"/>
      <c r="D118" s="30"/>
      <c r="E118" s="229"/>
      <c r="F118" s="105"/>
      <c r="G118" s="92"/>
    </row>
    <row r="119" spans="1:7" x14ac:dyDescent="0.2">
      <c r="A119" s="29"/>
      <c r="B119" s="29"/>
      <c r="C119" s="29"/>
      <c r="D119" s="30"/>
      <c r="E119" s="229"/>
      <c r="F119" s="105"/>
      <c r="G119" s="92"/>
    </row>
    <row r="120" spans="1:7" x14ac:dyDescent="0.2">
      <c r="A120" s="29"/>
      <c r="B120" s="29"/>
      <c r="C120" s="29"/>
      <c r="D120" s="30"/>
      <c r="E120" s="229"/>
      <c r="F120" s="105"/>
      <c r="G120" s="92"/>
    </row>
    <row r="121" spans="1:7" x14ac:dyDescent="0.2">
      <c r="A121" s="29"/>
      <c r="B121" s="29"/>
      <c r="C121" s="29"/>
      <c r="D121" s="30"/>
      <c r="E121" s="229"/>
      <c r="F121" s="105"/>
      <c r="G121" s="92"/>
    </row>
    <row r="122" spans="1:7" x14ac:dyDescent="0.2">
      <c r="A122" s="29"/>
      <c r="B122" s="29"/>
      <c r="C122" s="29"/>
      <c r="D122" s="30"/>
      <c r="E122" s="229"/>
      <c r="F122" s="105"/>
      <c r="G122" s="92"/>
    </row>
    <row r="123" spans="1:7" ht="20.100000000000001" customHeight="1" x14ac:dyDescent="0.2">
      <c r="A123" s="104"/>
      <c r="B123" s="104"/>
      <c r="C123" s="104" t="s">
        <v>26</v>
      </c>
      <c r="D123" s="103"/>
      <c r="E123" s="102"/>
      <c r="F123" s="102"/>
      <c r="G123" s="101"/>
    </row>
    <row r="124" spans="1:7" ht="24" customHeight="1" x14ac:dyDescent="0.2">
      <c r="A124" s="29"/>
      <c r="B124" s="47" t="s">
        <v>13</v>
      </c>
      <c r="C124" s="47" t="s">
        <v>42</v>
      </c>
      <c r="D124" s="100"/>
      <c r="E124" s="98"/>
      <c r="F124" s="98"/>
      <c r="G124" s="86"/>
    </row>
    <row r="125" spans="1:7" x14ac:dyDescent="0.2">
      <c r="A125" s="220"/>
      <c r="B125" s="220"/>
      <c r="C125" s="220"/>
      <c r="D125" s="222"/>
      <c r="E125" s="38"/>
      <c r="F125" s="107"/>
      <c r="G125" s="92"/>
    </row>
    <row r="126" spans="1:7" ht="144" x14ac:dyDescent="0.2">
      <c r="A126" s="29" t="s">
        <v>572</v>
      </c>
      <c r="B126" s="29" t="s">
        <v>403</v>
      </c>
      <c r="C126" s="393" t="s">
        <v>1485</v>
      </c>
      <c r="D126" s="30" t="s">
        <v>59</v>
      </c>
      <c r="E126" s="44">
        <v>24</v>
      </c>
      <c r="F126" s="94"/>
      <c r="G126" s="93"/>
    </row>
    <row r="127" spans="1:7" x14ac:dyDescent="0.2">
      <c r="A127" s="29"/>
      <c r="B127" s="29"/>
      <c r="C127" s="43"/>
      <c r="D127" s="30"/>
      <c r="E127" s="44"/>
      <c r="F127" s="44"/>
      <c r="G127" s="92"/>
    </row>
    <row r="128" spans="1:7" ht="72" x14ac:dyDescent="0.2">
      <c r="A128" s="29" t="s">
        <v>575</v>
      </c>
      <c r="B128" s="29" t="s">
        <v>403</v>
      </c>
      <c r="C128" s="393" t="s">
        <v>1477</v>
      </c>
      <c r="D128" s="30" t="s">
        <v>59</v>
      </c>
      <c r="E128" s="44">
        <v>24</v>
      </c>
      <c r="F128" s="44"/>
      <c r="G128" s="92"/>
    </row>
    <row r="129" spans="1:7" x14ac:dyDescent="0.2">
      <c r="A129" s="29"/>
      <c r="B129" s="29"/>
      <c r="C129" s="29"/>
      <c r="D129" s="30"/>
      <c r="E129" s="44"/>
      <c r="F129" s="44"/>
      <c r="G129" s="92"/>
    </row>
    <row r="130" spans="1:7" ht="48" x14ac:dyDescent="0.2">
      <c r="A130" s="29" t="s">
        <v>1375</v>
      </c>
      <c r="B130" s="29" t="s">
        <v>425</v>
      </c>
      <c r="C130" s="45" t="s">
        <v>1386</v>
      </c>
      <c r="D130" s="30" t="s">
        <v>56</v>
      </c>
      <c r="E130" s="44" t="s">
        <v>222</v>
      </c>
      <c r="F130" s="105"/>
      <c r="G130" s="92" t="s">
        <v>258</v>
      </c>
    </row>
    <row r="131" spans="1:7" x14ac:dyDescent="0.2">
      <c r="A131" s="29"/>
      <c r="B131" s="29"/>
      <c r="C131" s="45"/>
      <c r="D131" s="30"/>
      <c r="E131" s="44"/>
      <c r="F131" s="105"/>
      <c r="G131" s="92"/>
    </row>
    <row r="132" spans="1:7" x14ac:dyDescent="0.2">
      <c r="A132" s="29"/>
      <c r="B132" s="29"/>
      <c r="C132" s="45"/>
      <c r="D132" s="30"/>
      <c r="E132" s="44"/>
      <c r="F132" s="105"/>
      <c r="G132" s="92"/>
    </row>
    <row r="133" spans="1:7" x14ac:dyDescent="0.2">
      <c r="A133" s="29"/>
      <c r="B133" s="29"/>
      <c r="C133" s="45"/>
      <c r="D133" s="30"/>
      <c r="E133" s="44"/>
      <c r="F133" s="105"/>
      <c r="G133" s="92"/>
    </row>
    <row r="134" spans="1:7" x14ac:dyDescent="0.2">
      <c r="A134" s="29"/>
      <c r="B134" s="29"/>
      <c r="C134" s="45"/>
      <c r="D134" s="30"/>
      <c r="E134" s="44"/>
      <c r="F134" s="105"/>
      <c r="G134" s="92"/>
    </row>
    <row r="135" spans="1:7" x14ac:dyDescent="0.2">
      <c r="A135" s="29"/>
      <c r="B135" s="29"/>
      <c r="C135" s="45"/>
      <c r="D135" s="30"/>
      <c r="E135" s="44"/>
      <c r="F135" s="105"/>
      <c r="G135" s="92"/>
    </row>
    <row r="136" spans="1:7" x14ac:dyDescent="0.2">
      <c r="A136" s="29"/>
      <c r="B136" s="29"/>
      <c r="C136" s="45"/>
      <c r="D136" s="30"/>
      <c r="E136" s="44"/>
      <c r="F136" s="105"/>
      <c r="G136" s="92"/>
    </row>
    <row r="137" spans="1:7" x14ac:dyDescent="0.2">
      <c r="A137" s="29"/>
      <c r="B137" s="29"/>
      <c r="C137" s="45"/>
      <c r="D137" s="30"/>
      <c r="E137" s="44"/>
      <c r="F137" s="105"/>
      <c r="G137" s="92"/>
    </row>
    <row r="138" spans="1:7" x14ac:dyDescent="0.2">
      <c r="A138" s="29"/>
      <c r="B138" s="29"/>
      <c r="C138" s="45"/>
      <c r="D138" s="30"/>
      <c r="E138" s="44"/>
      <c r="F138" s="105"/>
      <c r="G138" s="92"/>
    </row>
    <row r="139" spans="1:7" x14ac:dyDescent="0.2">
      <c r="A139" s="29"/>
      <c r="B139" s="29"/>
      <c r="C139" s="45"/>
      <c r="D139" s="30"/>
      <c r="E139" s="44"/>
      <c r="F139" s="105"/>
      <c r="G139" s="92"/>
    </row>
    <row r="140" spans="1:7" x14ac:dyDescent="0.2">
      <c r="A140" s="29"/>
      <c r="B140" s="29"/>
      <c r="C140" s="45"/>
      <c r="D140" s="30"/>
      <c r="E140" s="44"/>
      <c r="F140" s="105"/>
      <c r="G140" s="92"/>
    </row>
    <row r="141" spans="1:7" x14ac:dyDescent="0.2">
      <c r="A141" s="29"/>
      <c r="B141" s="29"/>
      <c r="C141" s="45"/>
      <c r="D141" s="30"/>
      <c r="E141" s="44"/>
      <c r="F141" s="105"/>
      <c r="G141" s="92"/>
    </row>
    <row r="142" spans="1:7" x14ac:dyDescent="0.2">
      <c r="A142" s="29"/>
      <c r="B142" s="29"/>
      <c r="C142" s="45"/>
      <c r="D142" s="30"/>
      <c r="E142" s="44"/>
      <c r="F142" s="105"/>
      <c r="G142" s="92"/>
    </row>
    <row r="143" spans="1:7" x14ac:dyDescent="0.2">
      <c r="A143" s="29"/>
      <c r="B143" s="29"/>
      <c r="C143" s="45"/>
      <c r="D143" s="30"/>
      <c r="E143" s="44"/>
      <c r="F143" s="105"/>
      <c r="G143" s="92"/>
    </row>
    <row r="144" spans="1:7" x14ac:dyDescent="0.2">
      <c r="A144" s="29"/>
      <c r="B144" s="29"/>
      <c r="C144" s="45"/>
      <c r="D144" s="30"/>
      <c r="E144" s="44"/>
      <c r="F144" s="105"/>
      <c r="G144" s="92"/>
    </row>
    <row r="145" spans="1:7" x14ac:dyDescent="0.2">
      <c r="A145" s="29"/>
      <c r="B145" s="29"/>
      <c r="C145" s="45"/>
      <c r="D145" s="30"/>
      <c r="E145" s="44"/>
      <c r="F145" s="105"/>
      <c r="G145" s="92"/>
    </row>
    <row r="146" spans="1:7" x14ac:dyDescent="0.2">
      <c r="A146" s="29"/>
      <c r="B146" s="29"/>
      <c r="C146" s="45"/>
      <c r="D146" s="30"/>
      <c r="E146" s="44"/>
      <c r="F146" s="105"/>
      <c r="G146" s="92"/>
    </row>
    <row r="147" spans="1:7" x14ac:dyDescent="0.2">
      <c r="A147" s="29"/>
      <c r="B147" s="29"/>
      <c r="C147" s="45"/>
      <c r="D147" s="30"/>
      <c r="E147" s="44"/>
      <c r="F147" s="105"/>
      <c r="G147" s="92"/>
    </row>
    <row r="148" spans="1:7" x14ac:dyDescent="0.2">
      <c r="A148" s="29"/>
      <c r="B148" s="29"/>
      <c r="C148" s="45"/>
      <c r="D148" s="30"/>
      <c r="E148" s="44"/>
      <c r="F148" s="105"/>
      <c r="G148" s="92"/>
    </row>
    <row r="149" spans="1:7" x14ac:dyDescent="0.2">
      <c r="A149" s="29"/>
      <c r="B149" s="29"/>
      <c r="C149" s="45"/>
      <c r="D149" s="30"/>
      <c r="E149" s="44"/>
      <c r="F149" s="105"/>
      <c r="G149" s="92"/>
    </row>
    <row r="150" spans="1:7" x14ac:dyDescent="0.2">
      <c r="A150" s="29"/>
      <c r="B150" s="29"/>
      <c r="C150" s="45"/>
      <c r="D150" s="30"/>
      <c r="E150" s="44"/>
      <c r="F150" s="105"/>
      <c r="G150" s="92"/>
    </row>
    <row r="151" spans="1:7" x14ac:dyDescent="0.2">
      <c r="A151" s="29"/>
      <c r="B151" s="29"/>
      <c r="C151" s="45"/>
      <c r="D151" s="30"/>
      <c r="E151" s="44"/>
      <c r="F151" s="105"/>
      <c r="G151" s="92"/>
    </row>
    <row r="152" spans="1:7" x14ac:dyDescent="0.2">
      <c r="A152" s="29"/>
      <c r="B152" s="29"/>
      <c r="C152" s="45"/>
      <c r="D152" s="30"/>
      <c r="E152" s="44"/>
      <c r="F152" s="105"/>
      <c r="G152" s="92"/>
    </row>
    <row r="153" spans="1:7" x14ac:dyDescent="0.2">
      <c r="A153" s="29"/>
      <c r="B153" s="29"/>
      <c r="C153" s="45"/>
      <c r="D153" s="30"/>
      <c r="E153" s="44"/>
      <c r="F153" s="105"/>
      <c r="G153" s="92"/>
    </row>
    <row r="154" spans="1:7" x14ac:dyDescent="0.2">
      <c r="A154" s="29"/>
      <c r="B154" s="29"/>
      <c r="C154" s="45"/>
      <c r="D154" s="30"/>
      <c r="E154" s="44"/>
      <c r="F154" s="105"/>
      <c r="G154" s="92"/>
    </row>
    <row r="155" spans="1:7" x14ac:dyDescent="0.2">
      <c r="A155" s="29"/>
      <c r="B155" s="29"/>
      <c r="C155" s="45"/>
      <c r="D155" s="30"/>
      <c r="E155" s="44"/>
      <c r="F155" s="105"/>
      <c r="G155" s="92"/>
    </row>
    <row r="156" spans="1:7" x14ac:dyDescent="0.2">
      <c r="A156" s="29"/>
      <c r="B156" s="29"/>
      <c r="C156" s="45"/>
      <c r="D156" s="30"/>
      <c r="E156" s="44"/>
      <c r="F156" s="105"/>
      <c r="G156" s="92"/>
    </row>
    <row r="157" spans="1:7" x14ac:dyDescent="0.2">
      <c r="A157" s="29"/>
      <c r="B157" s="29"/>
      <c r="C157" s="45"/>
      <c r="D157" s="30"/>
      <c r="E157" s="44"/>
      <c r="F157" s="105"/>
      <c r="G157" s="92"/>
    </row>
    <row r="158" spans="1:7" x14ac:dyDescent="0.2">
      <c r="A158" s="29"/>
      <c r="B158" s="29"/>
      <c r="C158" s="45"/>
      <c r="D158" s="30"/>
      <c r="E158" s="44"/>
      <c r="F158" s="105"/>
      <c r="G158" s="92"/>
    </row>
    <row r="159" spans="1:7" x14ac:dyDescent="0.2">
      <c r="A159" s="29"/>
      <c r="B159" s="29"/>
      <c r="C159" s="45"/>
      <c r="D159" s="30"/>
      <c r="E159" s="44"/>
      <c r="F159" s="105"/>
      <c r="G159" s="92"/>
    </row>
    <row r="160" spans="1:7" x14ac:dyDescent="0.2">
      <c r="A160" s="29"/>
      <c r="B160" s="29"/>
      <c r="C160" s="45"/>
      <c r="D160" s="30"/>
      <c r="E160" s="44"/>
      <c r="F160" s="105"/>
      <c r="G160" s="92"/>
    </row>
    <row r="161" spans="1:7" x14ac:dyDescent="0.2">
      <c r="A161" s="29"/>
      <c r="B161" s="29"/>
      <c r="C161" s="45"/>
      <c r="D161" s="30"/>
      <c r="E161" s="44"/>
      <c r="F161" s="105"/>
      <c r="G161" s="92"/>
    </row>
    <row r="162" spans="1:7" x14ac:dyDescent="0.2">
      <c r="A162" s="29"/>
      <c r="B162" s="29"/>
      <c r="C162" s="45"/>
      <c r="D162" s="30"/>
      <c r="E162" s="44"/>
      <c r="F162" s="105"/>
      <c r="G162" s="92"/>
    </row>
    <row r="163" spans="1:7" x14ac:dyDescent="0.2">
      <c r="A163" s="29"/>
      <c r="B163" s="29"/>
      <c r="C163" s="29"/>
      <c r="D163" s="30"/>
      <c r="E163" s="44"/>
      <c r="F163" s="44"/>
      <c r="G163" s="150"/>
    </row>
    <row r="164" spans="1:7" ht="24" x14ac:dyDescent="0.2">
      <c r="A164" s="283"/>
      <c r="B164" s="284"/>
      <c r="C164" s="298" t="s">
        <v>191</v>
      </c>
      <c r="D164" s="285"/>
      <c r="E164" s="299"/>
      <c r="F164" s="300" t="s">
        <v>8</v>
      </c>
      <c r="G164" s="297"/>
    </row>
  </sheetData>
  <pageMargins left="0.70866141732283472" right="0.70866141732283472" top="0.74803149606299213" bottom="0.74803149606299213" header="0.31496062992125984" footer="0.31496062992125984"/>
  <pageSetup paperSize="9" scale="95" firstPageNumber="84" orientation="portrait" useFirstPageNumber="1" r:id="rId1"/>
  <headerFooter>
    <oddHeader>&amp;L&amp;"Arial,Italic"&amp;9Mossel Bay Municipality
&amp;"Arial,Regular"Mossel Bay (UISP): ASLA C&amp;R&amp;9Section E:  Ablution Facilities Including 
Sewer and Water</oddHeader>
    <oddFooter>&amp;L&amp;"Arial,Bold"&amp;9Contract TDR64/2020/2021
Part C2: Pricing Data&amp;C&amp;"Arial,Bold"&amp;9C2&amp;"Arial,Regular" - Page &amp;P&amp;R&amp;"Arial,Bold"&amp;9C2.2
Bill of Qantities</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4BF06-B760-4FE5-B91F-D885D1625EED}">
  <dimension ref="A1:M40"/>
  <sheetViews>
    <sheetView view="pageBreakPreview" topLeftCell="A13" zoomScaleNormal="100" zoomScaleSheetLayoutView="100" workbookViewId="0">
      <selection activeCell="E27" sqref="E27"/>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119" customWidth="1"/>
    <col min="7" max="7" width="13.85546875" style="120" customWidth="1"/>
    <col min="8" max="10" width="9.140625" style="82"/>
    <col min="11" max="11" width="15.7109375" style="82" customWidth="1"/>
    <col min="12" max="16384" width="9.140625" style="82"/>
  </cols>
  <sheetData>
    <row r="1" spans="1:13" ht="24" customHeight="1" x14ac:dyDescent="0.2">
      <c r="A1" s="42" t="s">
        <v>2</v>
      </c>
      <c r="B1" s="42" t="s">
        <v>3</v>
      </c>
      <c r="C1" s="42" t="s">
        <v>7</v>
      </c>
      <c r="D1" s="42" t="s">
        <v>4</v>
      </c>
      <c r="E1" s="42" t="s">
        <v>5</v>
      </c>
      <c r="F1" s="109" t="s">
        <v>6</v>
      </c>
      <c r="G1" s="110" t="s">
        <v>292</v>
      </c>
    </row>
    <row r="2" spans="1:13" x14ac:dyDescent="0.2">
      <c r="A2" s="29"/>
      <c r="B2" s="29"/>
      <c r="C2" s="29"/>
      <c r="D2" s="30"/>
      <c r="E2" s="44"/>
      <c r="F2" s="111"/>
      <c r="G2" s="112"/>
    </row>
    <row r="3" spans="1:13" x14ac:dyDescent="0.2">
      <c r="A3" s="29"/>
      <c r="B3" s="29"/>
      <c r="C3" s="45"/>
      <c r="D3" s="30"/>
      <c r="E3" s="44"/>
      <c r="F3" s="111"/>
      <c r="G3" s="113"/>
    </row>
    <row r="4" spans="1:13" ht="24" x14ac:dyDescent="0.2">
      <c r="A4" s="29"/>
      <c r="B4" s="29"/>
      <c r="C4" s="45" t="s">
        <v>1407</v>
      </c>
      <c r="D4" s="30"/>
      <c r="E4" s="44"/>
      <c r="F4" s="111"/>
      <c r="G4" s="113"/>
    </row>
    <row r="5" spans="1:13" x14ac:dyDescent="0.2">
      <c r="A5" s="3"/>
      <c r="B5" s="3"/>
      <c r="C5" s="3"/>
      <c r="D5" s="3"/>
      <c r="E5" s="8"/>
      <c r="F5" s="4"/>
      <c r="G5" s="4"/>
    </row>
    <row r="6" spans="1:13" x14ac:dyDescent="0.2">
      <c r="A6" s="29" t="s">
        <v>451</v>
      </c>
      <c r="B6" s="29"/>
      <c r="C6" s="45" t="s">
        <v>293</v>
      </c>
      <c r="D6" s="30"/>
      <c r="E6" s="46"/>
      <c r="F6" s="111"/>
      <c r="G6" s="113"/>
    </row>
    <row r="7" spans="1:13" x14ac:dyDescent="0.2">
      <c r="A7" s="29"/>
      <c r="B7" s="29"/>
      <c r="C7" s="45"/>
      <c r="D7" s="30"/>
      <c r="E7" s="46"/>
      <c r="F7" s="111"/>
      <c r="G7" s="113"/>
    </row>
    <row r="8" spans="1:13" ht="108" x14ac:dyDescent="0.2">
      <c r="A8" s="29" t="s">
        <v>452</v>
      </c>
      <c r="B8" s="185" t="s">
        <v>403</v>
      </c>
      <c r="C8" s="185" t="s">
        <v>428</v>
      </c>
      <c r="D8" s="115" t="s">
        <v>59</v>
      </c>
      <c r="E8" s="46">
        <v>24</v>
      </c>
      <c r="F8" s="111"/>
      <c r="G8" s="113"/>
    </row>
    <row r="9" spans="1:13" x14ac:dyDescent="0.2">
      <c r="A9" s="29"/>
      <c r="B9" s="185"/>
      <c r="C9" s="185"/>
      <c r="D9" s="115"/>
      <c r="E9" s="46"/>
      <c r="F9" s="111"/>
      <c r="G9" s="113"/>
    </row>
    <row r="10" spans="1:13" ht="96" x14ac:dyDescent="0.2">
      <c r="A10" s="29" t="s">
        <v>1408</v>
      </c>
      <c r="B10" s="185" t="s">
        <v>403</v>
      </c>
      <c r="C10" s="185" t="s">
        <v>295</v>
      </c>
      <c r="D10" s="115" t="s">
        <v>59</v>
      </c>
      <c r="E10" s="46">
        <f>+E8</f>
        <v>24</v>
      </c>
      <c r="F10" s="122"/>
      <c r="G10" s="123"/>
      <c r="H10" s="125"/>
    </row>
    <row r="11" spans="1:13" x14ac:dyDescent="0.2">
      <c r="A11" s="29"/>
      <c r="B11" s="29"/>
      <c r="C11" s="29"/>
      <c r="D11" s="115"/>
      <c r="E11" s="46"/>
      <c r="F11" s="111"/>
      <c r="G11" s="113"/>
    </row>
    <row r="12" spans="1:13" ht="24" x14ac:dyDescent="0.2">
      <c r="A12" s="220" t="s">
        <v>580</v>
      </c>
      <c r="B12" s="220" t="s">
        <v>343</v>
      </c>
      <c r="C12" s="221" t="s">
        <v>36</v>
      </c>
      <c r="D12" s="222"/>
      <c r="E12" s="12"/>
      <c r="F12" s="12"/>
      <c r="G12" s="13"/>
    </row>
    <row r="13" spans="1:13" x14ac:dyDescent="0.2">
      <c r="A13" s="220" t="s">
        <v>581</v>
      </c>
      <c r="B13" s="220"/>
      <c r="C13" s="221" t="s">
        <v>37</v>
      </c>
      <c r="D13" s="222"/>
      <c r="E13" s="12"/>
      <c r="F13" s="12"/>
      <c r="G13" s="13"/>
    </row>
    <row r="14" spans="1:13" x14ac:dyDescent="0.2">
      <c r="A14" s="220"/>
      <c r="B14" s="220"/>
      <c r="C14" s="221"/>
      <c r="D14" s="222"/>
      <c r="E14" s="12"/>
      <c r="F14" s="12"/>
      <c r="G14" s="13"/>
    </row>
    <row r="15" spans="1:13" x14ac:dyDescent="0.2">
      <c r="A15" s="220" t="s">
        <v>1052</v>
      </c>
      <c r="B15" s="220"/>
      <c r="C15" s="220" t="s">
        <v>41</v>
      </c>
      <c r="D15" s="222" t="s">
        <v>39</v>
      </c>
      <c r="E15" s="12">
        <v>100</v>
      </c>
      <c r="F15" s="139"/>
      <c r="G15" s="13"/>
    </row>
    <row r="16" spans="1:13" x14ac:dyDescent="0.2">
      <c r="A16" s="29"/>
      <c r="B16" s="29"/>
      <c r="C16" s="29"/>
      <c r="D16" s="30"/>
      <c r="E16" s="46"/>
      <c r="F16" s="111"/>
      <c r="G16" s="113"/>
      <c r="M16" s="121"/>
    </row>
    <row r="17" spans="1:7" x14ac:dyDescent="0.2">
      <c r="A17" s="361" t="s">
        <v>1506</v>
      </c>
      <c r="B17" s="361"/>
      <c r="C17" s="377" t="s">
        <v>353</v>
      </c>
      <c r="D17" s="378"/>
      <c r="E17" s="379"/>
      <c r="F17" s="380"/>
      <c r="G17" s="373"/>
    </row>
    <row r="18" spans="1:7" x14ac:dyDescent="0.2">
      <c r="A18" s="381"/>
      <c r="B18" s="381"/>
      <c r="C18" s="381"/>
      <c r="D18" s="378"/>
      <c r="E18" s="379"/>
      <c r="F18" s="380"/>
      <c r="G18" s="373"/>
    </row>
    <row r="19" spans="1:7" ht="72" x14ac:dyDescent="0.2">
      <c r="A19" s="361" t="s">
        <v>1507</v>
      </c>
      <c r="B19" s="361" t="s">
        <v>391</v>
      </c>
      <c r="C19" s="361" t="s">
        <v>1505</v>
      </c>
      <c r="D19" s="382" t="s">
        <v>34</v>
      </c>
      <c r="E19" s="383"/>
      <c r="F19" s="372"/>
      <c r="G19" s="367">
        <v>10000</v>
      </c>
    </row>
    <row r="20" spans="1:7" x14ac:dyDescent="0.2">
      <c r="A20" s="29"/>
      <c r="B20" s="29"/>
      <c r="C20" s="29"/>
      <c r="D20" s="115"/>
      <c r="E20" s="46"/>
      <c r="F20" s="111"/>
      <c r="G20" s="113"/>
    </row>
    <row r="21" spans="1:7" x14ac:dyDescent="0.2">
      <c r="A21" s="29"/>
      <c r="B21" s="29"/>
      <c r="C21" s="29"/>
      <c r="D21" s="115"/>
      <c r="E21" s="46"/>
      <c r="F21" s="111"/>
      <c r="G21" s="113"/>
    </row>
    <row r="22" spans="1:7" x14ac:dyDescent="0.2">
      <c r="A22" s="29"/>
      <c r="B22" s="29"/>
      <c r="C22" s="29"/>
      <c r="D22" s="115"/>
      <c r="E22" s="46"/>
      <c r="F22" s="111"/>
      <c r="G22" s="113"/>
    </row>
    <row r="23" spans="1:7" x14ac:dyDescent="0.2">
      <c r="A23" s="29"/>
      <c r="B23" s="29"/>
      <c r="C23" s="29"/>
      <c r="D23" s="115"/>
      <c r="E23" s="46"/>
      <c r="F23" s="111"/>
      <c r="G23" s="113"/>
    </row>
    <row r="24" spans="1:7" x14ac:dyDescent="0.2">
      <c r="A24" s="29"/>
      <c r="B24" s="29"/>
      <c r="C24" s="29"/>
      <c r="D24" s="115"/>
      <c r="E24" s="46"/>
      <c r="F24" s="111"/>
      <c r="G24" s="113"/>
    </row>
    <row r="25" spans="1:7" x14ac:dyDescent="0.2">
      <c r="A25" s="29"/>
      <c r="B25" s="29"/>
      <c r="C25" s="29"/>
      <c r="D25" s="115"/>
      <c r="E25" s="46"/>
      <c r="F25" s="111"/>
      <c r="G25" s="113"/>
    </row>
    <row r="26" spans="1:7" x14ac:dyDescent="0.2">
      <c r="A26" s="29"/>
      <c r="B26" s="29"/>
      <c r="C26" s="29"/>
      <c r="D26" s="30"/>
      <c r="E26" s="46"/>
      <c r="F26" s="111"/>
      <c r="G26" s="113"/>
    </row>
    <row r="27" spans="1:7" x14ac:dyDescent="0.2">
      <c r="A27" s="96"/>
      <c r="B27" s="29"/>
      <c r="C27" s="96"/>
      <c r="D27" s="30"/>
      <c r="E27" s="95"/>
      <c r="F27" s="116"/>
      <c r="G27" s="113"/>
    </row>
    <row r="28" spans="1:7" x14ac:dyDescent="0.2">
      <c r="A28" s="29"/>
      <c r="B28" s="29"/>
      <c r="C28" s="29"/>
      <c r="D28" s="30"/>
      <c r="E28" s="46"/>
      <c r="F28" s="111"/>
      <c r="G28" s="113"/>
    </row>
    <row r="29" spans="1:7" x14ac:dyDescent="0.2">
      <c r="A29" s="96"/>
      <c r="B29" s="29"/>
      <c r="C29" s="117"/>
      <c r="D29" s="118"/>
      <c r="E29" s="95"/>
      <c r="F29" s="116"/>
      <c r="G29" s="113"/>
    </row>
    <row r="30" spans="1:7" x14ac:dyDescent="0.2">
      <c r="A30" s="29"/>
      <c r="B30" s="29"/>
      <c r="C30" s="29"/>
      <c r="D30" s="30"/>
      <c r="E30" s="46"/>
      <c r="F30" s="111"/>
      <c r="G30" s="113"/>
    </row>
    <row r="31" spans="1:7" x14ac:dyDescent="0.2">
      <c r="A31" s="29"/>
      <c r="B31" s="29"/>
      <c r="C31" s="29"/>
      <c r="D31" s="30"/>
      <c r="E31" s="46"/>
      <c r="F31" s="111"/>
      <c r="G31" s="113"/>
    </row>
    <row r="32" spans="1:7" x14ac:dyDescent="0.2">
      <c r="A32" s="29"/>
      <c r="B32" s="29"/>
      <c r="C32" s="45"/>
      <c r="D32" s="30"/>
      <c r="E32" s="46"/>
      <c r="F32" s="111"/>
      <c r="G32" s="113"/>
    </row>
    <row r="33" spans="1:7" x14ac:dyDescent="0.2">
      <c r="A33" s="29"/>
      <c r="B33" s="29"/>
      <c r="C33" s="45"/>
      <c r="D33" s="30"/>
      <c r="E33" s="46"/>
      <c r="F33" s="111"/>
      <c r="G33" s="113"/>
    </row>
    <row r="34" spans="1:7" x14ac:dyDescent="0.2">
      <c r="A34" s="29"/>
      <c r="B34" s="29"/>
      <c r="C34" s="45"/>
      <c r="D34" s="30"/>
      <c r="E34" s="46"/>
      <c r="F34" s="111"/>
      <c r="G34" s="113"/>
    </row>
    <row r="35" spans="1:7" x14ac:dyDescent="0.2">
      <c r="A35" s="29"/>
      <c r="B35" s="29"/>
      <c r="C35" s="45"/>
      <c r="D35" s="30"/>
      <c r="E35" s="46"/>
      <c r="F35" s="111"/>
      <c r="G35" s="113"/>
    </row>
    <row r="36" spans="1:7" x14ac:dyDescent="0.2">
      <c r="A36" s="29"/>
      <c r="B36" s="29"/>
      <c r="C36" s="45"/>
      <c r="D36" s="30"/>
      <c r="E36" s="46"/>
      <c r="F36" s="111"/>
      <c r="G36" s="113"/>
    </row>
    <row r="37" spans="1:7" x14ac:dyDescent="0.2">
      <c r="A37" s="29"/>
      <c r="B37" s="29"/>
      <c r="C37" s="45"/>
      <c r="D37" s="30"/>
      <c r="E37" s="46"/>
      <c r="F37" s="111"/>
      <c r="G37" s="113"/>
    </row>
    <row r="38" spans="1:7" x14ac:dyDescent="0.2">
      <c r="A38" s="29"/>
      <c r="B38" s="29"/>
      <c r="C38" s="45"/>
      <c r="D38" s="30"/>
      <c r="E38" s="46"/>
      <c r="F38" s="111"/>
      <c r="G38" s="113"/>
    </row>
    <row r="39" spans="1:7" x14ac:dyDescent="0.2">
      <c r="A39" s="29"/>
      <c r="B39" s="29"/>
      <c r="C39" s="29"/>
      <c r="D39" s="30"/>
      <c r="E39" s="44"/>
      <c r="F39" s="111"/>
      <c r="G39" s="113"/>
    </row>
    <row r="40" spans="1:7" ht="24" x14ac:dyDescent="0.2">
      <c r="A40" s="283"/>
      <c r="B40" s="284"/>
      <c r="C40" s="298" t="s">
        <v>307</v>
      </c>
      <c r="D40" s="285"/>
      <c r="E40" s="299"/>
      <c r="F40" s="302"/>
      <c r="G40" s="301"/>
    </row>
  </sheetData>
  <mergeCells count="1">
    <mergeCell ref="D19:E19"/>
  </mergeCells>
  <pageMargins left="0.70866141732283472" right="0.70866141732283472" top="0.74803149606299213" bottom="0.74803149606299213" header="0.31496062992125984" footer="0.31496062992125984"/>
  <pageSetup paperSize="9" scale="95" firstPageNumber="88" orientation="portrait" useFirstPageNumber="1" r:id="rId1"/>
  <headerFooter>
    <oddHeader xml:space="preserve">&amp;L&amp;"Arial,Italic"&amp;9Mossel Bay Municipality&amp;"Arial,Regular"
Mossel Bay (UISP): ASLA C&amp;R&amp;9Section F:  Relocation Assistance
     </oddHeader>
    <oddFooter>&amp;L&amp;"Arial,Bold"&amp;9Contract TDR64/2020/2021
Part C2: Pricing Data&amp;C&amp;"Arial,Bold"&amp;9C2&amp;"Arial,Regular" - Page &amp;P&amp;R&amp;"Arial,Bold"&amp;9C2.2
Bill of Qantities</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87EA3-9A89-40F2-A367-68100C8216A4}">
  <dimension ref="A1:G55"/>
  <sheetViews>
    <sheetView view="pageBreakPreview" zoomScaleNormal="100" zoomScaleSheetLayoutView="100" workbookViewId="0">
      <selection activeCell="C10" sqref="C10"/>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128" customWidth="1"/>
    <col min="8" max="16384" width="9.140625" style="82"/>
  </cols>
  <sheetData>
    <row r="1" spans="1:7" ht="24" customHeight="1" x14ac:dyDescent="0.2">
      <c r="A1" s="42" t="s">
        <v>2</v>
      </c>
      <c r="B1" s="42" t="s">
        <v>3</v>
      </c>
      <c r="C1" s="42" t="s">
        <v>7</v>
      </c>
      <c r="D1" s="42" t="s">
        <v>4</v>
      </c>
      <c r="E1" s="42" t="s">
        <v>5</v>
      </c>
      <c r="F1" s="42" t="s">
        <v>6</v>
      </c>
      <c r="G1" s="110" t="s">
        <v>292</v>
      </c>
    </row>
    <row r="2" spans="1:7" x14ac:dyDescent="0.2">
      <c r="A2" s="29"/>
      <c r="B2" s="29"/>
      <c r="C2" s="29"/>
      <c r="D2" s="30"/>
      <c r="E2" s="44"/>
      <c r="F2" s="44"/>
      <c r="G2" s="126"/>
    </row>
    <row r="3" spans="1:7" x14ac:dyDescent="0.2">
      <c r="A3" s="29"/>
      <c r="B3" s="29"/>
      <c r="C3" s="45"/>
      <c r="D3" s="30"/>
      <c r="E3" s="44"/>
      <c r="F3" s="44"/>
      <c r="G3" s="124"/>
    </row>
    <row r="4" spans="1:7" x14ac:dyDescent="0.2">
      <c r="A4" s="29"/>
      <c r="B4" s="29"/>
      <c r="C4" s="45" t="s">
        <v>1461</v>
      </c>
      <c r="D4" s="30"/>
      <c r="E4" s="44"/>
      <c r="F4" s="44"/>
      <c r="G4" s="124"/>
    </row>
    <row r="5" spans="1:7" x14ac:dyDescent="0.2">
      <c r="A5" s="29"/>
      <c r="B5" s="29"/>
      <c r="C5" s="45"/>
      <c r="D5" s="30"/>
      <c r="E5" s="46"/>
      <c r="F5" s="44"/>
      <c r="G5" s="124"/>
    </row>
    <row r="6" spans="1:7" x14ac:dyDescent="0.2">
      <c r="A6" s="29" t="s">
        <v>1085</v>
      </c>
      <c r="B6" s="29"/>
      <c r="C6" s="45" t="s">
        <v>276</v>
      </c>
      <c r="D6" s="30"/>
      <c r="E6" s="46"/>
      <c r="F6" s="44"/>
      <c r="G6" s="124"/>
    </row>
    <row r="7" spans="1:7" x14ac:dyDescent="0.2">
      <c r="A7" s="29"/>
      <c r="B7" s="29"/>
      <c r="C7" s="45"/>
      <c r="D7" s="30"/>
      <c r="E7" s="46"/>
      <c r="F7" s="44"/>
      <c r="G7" s="124"/>
    </row>
    <row r="8" spans="1:7" ht="36" x14ac:dyDescent="0.2">
      <c r="A8" s="29" t="s">
        <v>1409</v>
      </c>
      <c r="B8" s="185" t="s">
        <v>403</v>
      </c>
      <c r="C8" s="45" t="s">
        <v>646</v>
      </c>
      <c r="D8" s="30"/>
      <c r="E8" s="46"/>
      <c r="F8" s="44"/>
      <c r="G8" s="124"/>
    </row>
    <row r="9" spans="1:7" x14ac:dyDescent="0.2">
      <c r="A9" s="3"/>
      <c r="B9" s="3"/>
      <c r="C9" s="3"/>
      <c r="D9" s="3"/>
      <c r="E9" s="8"/>
      <c r="F9" s="4"/>
      <c r="G9" s="4"/>
    </row>
    <row r="10" spans="1:7" x14ac:dyDescent="0.2">
      <c r="A10" s="29" t="s">
        <v>1410</v>
      </c>
      <c r="B10" s="29"/>
      <c r="C10" s="29" t="s">
        <v>296</v>
      </c>
      <c r="D10" s="115" t="s">
        <v>59</v>
      </c>
      <c r="E10" s="46">
        <v>96</v>
      </c>
      <c r="F10" s="44"/>
      <c r="G10" s="124"/>
    </row>
    <row r="11" spans="1:7" x14ac:dyDescent="0.2">
      <c r="A11" s="29"/>
      <c r="B11" s="29"/>
      <c r="C11" s="45"/>
      <c r="D11" s="30"/>
      <c r="E11" s="46"/>
      <c r="F11" s="44"/>
      <c r="G11" s="124"/>
    </row>
    <row r="12" spans="1:7" x14ac:dyDescent="0.2">
      <c r="A12" s="29" t="s">
        <v>1411</v>
      </c>
      <c r="B12" s="29"/>
      <c r="C12" s="29" t="s">
        <v>297</v>
      </c>
      <c r="D12" s="115" t="s">
        <v>59</v>
      </c>
      <c r="E12" s="46">
        <v>168</v>
      </c>
      <c r="F12" s="44"/>
      <c r="G12" s="124"/>
    </row>
    <row r="13" spans="1:7" x14ac:dyDescent="0.2">
      <c r="A13" s="29"/>
      <c r="B13" s="29"/>
      <c r="C13" s="29"/>
      <c r="D13" s="30"/>
      <c r="E13" s="46"/>
      <c r="F13" s="44"/>
      <c r="G13" s="124"/>
    </row>
    <row r="14" spans="1:7" x14ac:dyDescent="0.2">
      <c r="A14" s="29" t="s">
        <v>1412</v>
      </c>
      <c r="B14" s="29"/>
      <c r="C14" s="29" t="s">
        <v>298</v>
      </c>
      <c r="D14" s="115" t="s">
        <v>59</v>
      </c>
      <c r="E14" s="46">
        <v>144</v>
      </c>
      <c r="F14" s="44"/>
      <c r="G14" s="124"/>
    </row>
    <row r="15" spans="1:7" x14ac:dyDescent="0.2">
      <c r="A15" s="29"/>
      <c r="B15" s="29"/>
      <c r="C15" s="29"/>
      <c r="D15" s="30"/>
      <c r="E15" s="46"/>
      <c r="F15" s="44"/>
      <c r="G15" s="124"/>
    </row>
    <row r="16" spans="1:7" x14ac:dyDescent="0.2">
      <c r="A16" s="29" t="s">
        <v>1413</v>
      </c>
      <c r="B16" s="29"/>
      <c r="C16" s="29" t="s">
        <v>299</v>
      </c>
      <c r="D16" s="115" t="s">
        <v>59</v>
      </c>
      <c r="E16" s="46">
        <v>24</v>
      </c>
      <c r="F16" s="44"/>
      <c r="G16" s="124"/>
    </row>
    <row r="17" spans="1:7" x14ac:dyDescent="0.2">
      <c r="A17" s="29"/>
      <c r="B17" s="29"/>
      <c r="C17" s="29"/>
      <c r="D17" s="30"/>
      <c r="E17" s="46"/>
      <c r="F17" s="44"/>
      <c r="G17" s="124"/>
    </row>
    <row r="18" spans="1:7" x14ac:dyDescent="0.2">
      <c r="A18" s="29" t="s">
        <v>1414</v>
      </c>
      <c r="B18" s="29"/>
      <c r="C18" s="29" t="s">
        <v>300</v>
      </c>
      <c r="D18" s="115" t="s">
        <v>59</v>
      </c>
      <c r="E18" s="46">
        <v>24</v>
      </c>
      <c r="F18" s="44"/>
      <c r="G18" s="124"/>
    </row>
    <row r="19" spans="1:7" x14ac:dyDescent="0.2">
      <c r="A19" s="29"/>
      <c r="B19" s="29"/>
      <c r="C19" s="29"/>
      <c r="D19" s="30"/>
      <c r="E19" s="46"/>
      <c r="F19" s="44"/>
      <c r="G19" s="124"/>
    </row>
    <row r="20" spans="1:7" x14ac:dyDescent="0.2">
      <c r="A20" s="29" t="s">
        <v>1415</v>
      </c>
      <c r="B20" s="29"/>
      <c r="C20" s="29" t="s">
        <v>301</v>
      </c>
      <c r="D20" s="115" t="s">
        <v>59</v>
      </c>
      <c r="E20" s="46">
        <v>24</v>
      </c>
      <c r="F20" s="44"/>
      <c r="G20" s="124"/>
    </row>
    <row r="21" spans="1:7" x14ac:dyDescent="0.2">
      <c r="A21" s="29"/>
      <c r="B21" s="29"/>
      <c r="C21" s="29"/>
      <c r="D21" s="30"/>
      <c r="E21" s="46"/>
      <c r="F21" s="44"/>
      <c r="G21" s="124"/>
    </row>
    <row r="22" spans="1:7" x14ac:dyDescent="0.2">
      <c r="A22" s="29" t="s">
        <v>1416</v>
      </c>
      <c r="B22" s="29"/>
      <c r="C22" s="29" t="s">
        <v>429</v>
      </c>
      <c r="D22" s="115" t="s">
        <v>59</v>
      </c>
      <c r="E22" s="46">
        <v>24</v>
      </c>
      <c r="F22" s="44"/>
      <c r="G22" s="124"/>
    </row>
    <row r="23" spans="1:7" x14ac:dyDescent="0.2">
      <c r="A23" s="29"/>
      <c r="B23" s="29"/>
      <c r="C23" s="29"/>
      <c r="D23" s="30"/>
      <c r="E23" s="46"/>
      <c r="F23" s="44"/>
      <c r="G23" s="124"/>
    </row>
    <row r="24" spans="1:7" ht="24" x14ac:dyDescent="0.2">
      <c r="A24" s="29" t="s">
        <v>1417</v>
      </c>
      <c r="B24" s="29"/>
      <c r="C24" s="29" t="s">
        <v>302</v>
      </c>
      <c r="D24" s="115" t="s">
        <v>59</v>
      </c>
      <c r="E24" s="46">
        <v>120</v>
      </c>
      <c r="F24" s="44"/>
      <c r="G24" s="124"/>
    </row>
    <row r="25" spans="1:7" x14ac:dyDescent="0.2">
      <c r="A25" s="29"/>
      <c r="B25" s="29"/>
      <c r="C25" s="29"/>
      <c r="D25" s="30"/>
      <c r="E25" s="46"/>
      <c r="F25" s="44"/>
      <c r="G25" s="124"/>
    </row>
    <row r="26" spans="1:7" ht="48" x14ac:dyDescent="0.2">
      <c r="A26" s="29" t="s">
        <v>1418</v>
      </c>
      <c r="B26" s="29"/>
      <c r="C26" s="185" t="s">
        <v>274</v>
      </c>
      <c r="D26" s="115" t="s">
        <v>46</v>
      </c>
      <c r="E26" s="46">
        <v>25</v>
      </c>
      <c r="F26" s="44"/>
      <c r="G26" s="124"/>
    </row>
    <row r="27" spans="1:7" x14ac:dyDescent="0.2">
      <c r="A27" s="29"/>
      <c r="B27" s="29"/>
      <c r="C27" s="29"/>
      <c r="D27" s="30"/>
      <c r="E27" s="46"/>
      <c r="F27" s="44"/>
      <c r="G27" s="124"/>
    </row>
    <row r="28" spans="1:7" x14ac:dyDescent="0.2">
      <c r="A28" s="96"/>
      <c r="B28" s="29"/>
      <c r="C28" s="96"/>
      <c r="D28" s="30"/>
      <c r="E28" s="46"/>
      <c r="F28" s="94"/>
      <c r="G28" s="124"/>
    </row>
    <row r="29" spans="1:7" x14ac:dyDescent="0.2">
      <c r="A29" s="29"/>
      <c r="B29" s="29"/>
      <c r="C29" s="29"/>
      <c r="D29" s="30"/>
      <c r="E29" s="46"/>
      <c r="F29" s="44"/>
      <c r="G29" s="124"/>
    </row>
    <row r="30" spans="1:7" x14ac:dyDescent="0.2">
      <c r="A30" s="96"/>
      <c r="B30" s="29"/>
      <c r="C30" s="117"/>
      <c r="D30" s="118"/>
      <c r="E30" s="46"/>
      <c r="F30" s="94"/>
      <c r="G30" s="124"/>
    </row>
    <row r="31" spans="1:7" x14ac:dyDescent="0.2">
      <c r="A31" s="29"/>
      <c r="B31" s="29"/>
      <c r="C31" s="29"/>
      <c r="D31" s="30"/>
      <c r="E31" s="46"/>
      <c r="F31" s="44"/>
      <c r="G31" s="124"/>
    </row>
    <row r="32" spans="1:7" x14ac:dyDescent="0.2">
      <c r="A32" s="29"/>
      <c r="B32" s="29"/>
      <c r="C32" s="29"/>
      <c r="D32" s="30"/>
      <c r="E32" s="46"/>
      <c r="F32" s="44"/>
      <c r="G32" s="124"/>
    </row>
    <row r="33" spans="1:7" x14ac:dyDescent="0.2">
      <c r="A33" s="29"/>
      <c r="B33" s="29"/>
      <c r="C33" s="29"/>
      <c r="D33" s="30"/>
      <c r="E33" s="46"/>
      <c r="F33" s="44"/>
      <c r="G33" s="124"/>
    </row>
    <row r="34" spans="1:7" x14ac:dyDescent="0.2">
      <c r="A34" s="29"/>
      <c r="B34" s="29"/>
      <c r="C34" s="45"/>
      <c r="D34" s="30"/>
      <c r="E34" s="46"/>
      <c r="F34" s="44"/>
      <c r="G34" s="124"/>
    </row>
    <row r="35" spans="1:7" x14ac:dyDescent="0.2">
      <c r="A35" s="29"/>
      <c r="B35" s="29"/>
      <c r="C35" s="45"/>
      <c r="D35" s="30"/>
      <c r="E35" s="46"/>
      <c r="F35" s="44"/>
      <c r="G35" s="124"/>
    </row>
    <row r="36" spans="1:7" x14ac:dyDescent="0.2">
      <c r="A36" s="29"/>
      <c r="B36" s="29"/>
      <c r="C36" s="45"/>
      <c r="D36" s="30"/>
      <c r="E36" s="46"/>
      <c r="F36" s="44"/>
      <c r="G36" s="124"/>
    </row>
    <row r="37" spans="1:7" x14ac:dyDescent="0.2">
      <c r="A37" s="29"/>
      <c r="B37" s="29"/>
      <c r="C37" s="45"/>
      <c r="D37" s="30"/>
      <c r="E37" s="46"/>
      <c r="F37" s="44"/>
      <c r="G37" s="124"/>
    </row>
    <row r="38" spans="1:7" x14ac:dyDescent="0.2">
      <c r="A38" s="29"/>
      <c r="B38" s="29"/>
      <c r="C38" s="45"/>
      <c r="D38" s="30"/>
      <c r="E38" s="46"/>
      <c r="F38" s="44"/>
      <c r="G38" s="124"/>
    </row>
    <row r="39" spans="1:7" x14ac:dyDescent="0.2">
      <c r="A39" s="29"/>
      <c r="B39" s="29"/>
      <c r="C39" s="45"/>
      <c r="D39" s="30"/>
      <c r="E39" s="46"/>
      <c r="F39" s="44"/>
      <c r="G39" s="124"/>
    </row>
    <row r="40" spans="1:7" x14ac:dyDescent="0.2">
      <c r="A40" s="29"/>
      <c r="B40" s="29"/>
      <c r="C40" s="45"/>
      <c r="D40" s="30"/>
      <c r="E40" s="46"/>
      <c r="F40" s="44"/>
      <c r="G40" s="124"/>
    </row>
    <row r="41" spans="1:7" x14ac:dyDescent="0.2">
      <c r="A41" s="29"/>
      <c r="B41" s="29"/>
      <c r="C41" s="45"/>
      <c r="D41" s="30"/>
      <c r="E41" s="46"/>
      <c r="F41" s="44"/>
      <c r="G41" s="124"/>
    </row>
    <row r="42" spans="1:7" x14ac:dyDescent="0.2">
      <c r="A42" s="29"/>
      <c r="B42" s="29"/>
      <c r="C42" s="45"/>
      <c r="D42" s="30"/>
      <c r="E42" s="46"/>
      <c r="F42" s="44"/>
      <c r="G42" s="124"/>
    </row>
    <row r="43" spans="1:7" x14ac:dyDescent="0.2">
      <c r="A43" s="29"/>
      <c r="B43" s="29"/>
      <c r="C43" s="45"/>
      <c r="D43" s="30"/>
      <c r="E43" s="46"/>
      <c r="F43" s="44"/>
      <c r="G43" s="124"/>
    </row>
    <row r="44" spans="1:7" x14ac:dyDescent="0.2">
      <c r="A44" s="29"/>
      <c r="B44" s="29"/>
      <c r="C44" s="45"/>
      <c r="D44" s="30"/>
      <c r="E44" s="46"/>
      <c r="F44" s="44"/>
      <c r="G44" s="124"/>
    </row>
    <row r="45" spans="1:7" x14ac:dyDescent="0.2">
      <c r="A45" s="29"/>
      <c r="B45" s="29"/>
      <c r="C45" s="45"/>
      <c r="D45" s="30"/>
      <c r="E45" s="46"/>
      <c r="F45" s="44"/>
      <c r="G45" s="124"/>
    </row>
    <row r="46" spans="1:7" x14ac:dyDescent="0.2">
      <c r="A46" s="29"/>
      <c r="B46" s="29"/>
      <c r="C46" s="45"/>
      <c r="D46" s="30"/>
      <c r="E46" s="46"/>
      <c r="F46" s="44"/>
      <c r="G46" s="124"/>
    </row>
    <row r="47" spans="1:7" x14ac:dyDescent="0.2">
      <c r="A47" s="29"/>
      <c r="B47" s="29"/>
      <c r="C47" s="45"/>
      <c r="D47" s="30"/>
      <c r="E47" s="46"/>
      <c r="F47" s="44"/>
      <c r="G47" s="124"/>
    </row>
    <row r="48" spans="1:7" x14ac:dyDescent="0.2">
      <c r="A48" s="29"/>
      <c r="B48" s="29"/>
      <c r="C48" s="45"/>
      <c r="D48" s="30"/>
      <c r="E48" s="46"/>
      <c r="F48" s="44"/>
      <c r="G48" s="124"/>
    </row>
    <row r="49" spans="1:7" x14ac:dyDescent="0.2">
      <c r="A49" s="29"/>
      <c r="B49" s="29"/>
      <c r="C49" s="45"/>
      <c r="D49" s="30"/>
      <c r="E49" s="46"/>
      <c r="F49" s="44"/>
      <c r="G49" s="124"/>
    </row>
    <row r="50" spans="1:7" x14ac:dyDescent="0.2">
      <c r="A50" s="29"/>
      <c r="B50" s="29"/>
      <c r="C50" s="45"/>
      <c r="D50" s="30"/>
      <c r="E50" s="46"/>
      <c r="F50" s="44"/>
      <c r="G50" s="124"/>
    </row>
    <row r="51" spans="1:7" x14ac:dyDescent="0.2">
      <c r="A51" s="29"/>
      <c r="B51" s="29"/>
      <c r="C51" s="45"/>
      <c r="D51" s="30"/>
      <c r="E51" s="46"/>
      <c r="F51" s="44"/>
      <c r="G51" s="124"/>
    </row>
    <row r="52" spans="1:7" x14ac:dyDescent="0.2">
      <c r="A52" s="29"/>
      <c r="B52" s="29"/>
      <c r="C52" s="45"/>
      <c r="D52" s="30"/>
      <c r="E52" s="46"/>
      <c r="F52" s="44"/>
      <c r="G52" s="124"/>
    </row>
    <row r="53" spans="1:7" x14ac:dyDescent="0.2">
      <c r="A53" s="29"/>
      <c r="B53" s="29"/>
      <c r="C53" s="45"/>
      <c r="D53" s="30"/>
      <c r="E53" s="46"/>
      <c r="F53" s="44"/>
      <c r="G53" s="124"/>
    </row>
    <row r="54" spans="1:7" x14ac:dyDescent="0.2">
      <c r="A54" s="29"/>
      <c r="B54" s="29"/>
      <c r="C54" s="45"/>
      <c r="D54" s="30"/>
      <c r="E54" s="46"/>
      <c r="F54" s="44"/>
      <c r="G54" s="124"/>
    </row>
    <row r="55" spans="1:7" ht="24" x14ac:dyDescent="0.2">
      <c r="A55" s="283"/>
      <c r="B55" s="284"/>
      <c r="C55" s="298" t="s">
        <v>604</v>
      </c>
      <c r="D55" s="285"/>
      <c r="E55" s="299"/>
      <c r="F55" s="300"/>
      <c r="G55" s="314"/>
    </row>
  </sheetData>
  <pageMargins left="0.70866141732283472" right="0.70866141732283472" top="0.74803149606299213" bottom="0.74803149606299213" header="0.31496062992125984" footer="0.31496062992125984"/>
  <pageSetup paperSize="9" scale="95" firstPageNumber="89" orientation="portrait" useFirstPageNumber="1" r:id="rId1"/>
  <headerFooter>
    <oddHeader>&amp;L&amp;"Arial,Italic"&amp;9Mossel Bay Municipality&amp;"Arial,Regular"
Mossel Bay (UISP): ASLA C&amp;R&amp;9Section G:  Material Assistance</oddHeader>
    <oddFooter>&amp;L&amp;"Arial,Bold"&amp;9Contract TDR64/2020/2021
Part C2: Pricing Data&amp;C&amp;"Arial,Bold"&amp;9C2&amp;"Arial,Regular" - Page &amp;P&amp;R&amp;"Arial,Bold"&amp;9C2.2
Bill of Qantities</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1AE53-D52D-493C-ADCD-07092822CFFD}">
  <dimension ref="A1:G44"/>
  <sheetViews>
    <sheetView view="pageBreakPreview" topLeftCell="A25" zoomScaleNormal="100" zoomScaleSheetLayoutView="100" workbookViewId="0">
      <selection activeCell="D30" sqref="D30"/>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220"/>
      <c r="B2" s="220"/>
      <c r="C2" s="220"/>
      <c r="D2" s="222"/>
      <c r="E2" s="12"/>
      <c r="F2" s="12"/>
      <c r="G2" s="12"/>
    </row>
    <row r="3" spans="1:7" x14ac:dyDescent="0.2">
      <c r="A3" s="29"/>
      <c r="B3" s="43"/>
      <c r="C3" s="45" t="s">
        <v>1419</v>
      </c>
      <c r="D3" s="30"/>
      <c r="E3" s="44"/>
      <c r="F3" s="12"/>
      <c r="G3" s="12"/>
    </row>
    <row r="4" spans="1:7" x14ac:dyDescent="0.2">
      <c r="A4" s="29"/>
      <c r="B4" s="43"/>
      <c r="C4" s="29"/>
      <c r="D4" s="30"/>
      <c r="E4" s="44"/>
      <c r="F4" s="12"/>
      <c r="G4" s="12"/>
    </row>
    <row r="5" spans="1:7" x14ac:dyDescent="0.2">
      <c r="A5" s="206" t="s">
        <v>605</v>
      </c>
      <c r="B5" s="43" t="s">
        <v>48</v>
      </c>
      <c r="C5" s="45" t="s">
        <v>49</v>
      </c>
      <c r="D5" s="30"/>
      <c r="E5" s="44"/>
      <c r="F5" s="12"/>
      <c r="G5" s="13"/>
    </row>
    <row r="6" spans="1:7" x14ac:dyDescent="0.2">
      <c r="A6" s="3"/>
      <c r="B6" s="3"/>
      <c r="C6" s="3"/>
      <c r="D6" s="3"/>
      <c r="E6" s="8"/>
      <c r="F6" s="4"/>
      <c r="G6" s="4"/>
    </row>
    <row r="7" spans="1:7" ht="132" x14ac:dyDescent="0.2">
      <c r="A7" s="207" t="s">
        <v>606</v>
      </c>
      <c r="B7" s="43" t="s">
        <v>863</v>
      </c>
      <c r="C7" s="29" t="s">
        <v>864</v>
      </c>
      <c r="D7" s="208"/>
      <c r="E7" s="207"/>
      <c r="F7" s="12"/>
      <c r="G7" s="12"/>
    </row>
    <row r="8" spans="1:7" x14ac:dyDescent="0.2">
      <c r="A8" s="161" t="s">
        <v>1420</v>
      </c>
      <c r="B8" s="173"/>
      <c r="C8" s="161" t="s">
        <v>865</v>
      </c>
      <c r="D8" s="175" t="s">
        <v>50</v>
      </c>
      <c r="E8" s="229">
        <v>12</v>
      </c>
      <c r="F8" s="229"/>
      <c r="G8" s="229"/>
    </row>
    <row r="9" spans="1:7" x14ac:dyDescent="0.2">
      <c r="A9" s="207"/>
      <c r="B9" s="210"/>
      <c r="C9" s="206"/>
      <c r="D9" s="166"/>
      <c r="E9" s="209"/>
      <c r="F9" s="12"/>
      <c r="G9" s="13"/>
    </row>
    <row r="10" spans="1:7" x14ac:dyDescent="0.2">
      <c r="A10" s="161" t="s">
        <v>1421</v>
      </c>
      <c r="B10" s="210"/>
      <c r="C10" s="206" t="s">
        <v>866</v>
      </c>
      <c r="D10" s="175" t="s">
        <v>50</v>
      </c>
      <c r="E10" s="44" t="s">
        <v>222</v>
      </c>
      <c r="F10" s="106"/>
      <c r="G10" s="92" t="s">
        <v>258</v>
      </c>
    </row>
    <row r="11" spans="1:7" x14ac:dyDescent="0.2">
      <c r="A11" s="207"/>
      <c r="B11" s="210"/>
      <c r="C11" s="206"/>
      <c r="D11" s="166"/>
      <c r="E11" s="209"/>
      <c r="F11" s="12"/>
      <c r="G11" s="12"/>
    </row>
    <row r="12" spans="1:7" x14ac:dyDescent="0.2">
      <c r="A12" s="161" t="s">
        <v>1422</v>
      </c>
      <c r="B12" s="210"/>
      <c r="C12" s="206" t="s">
        <v>883</v>
      </c>
      <c r="D12" s="175" t="s">
        <v>50</v>
      </c>
      <c r="E12" s="229">
        <v>6</v>
      </c>
      <c r="F12" s="229"/>
      <c r="G12" s="229"/>
    </row>
    <row r="13" spans="1:7" x14ac:dyDescent="0.2">
      <c r="A13" s="207"/>
      <c r="B13" s="210"/>
      <c r="C13" s="206"/>
      <c r="D13" s="166"/>
      <c r="E13" s="209"/>
      <c r="F13" s="12"/>
      <c r="G13" s="12"/>
    </row>
    <row r="14" spans="1:7" x14ac:dyDescent="0.2">
      <c r="A14" s="161" t="s">
        <v>1423</v>
      </c>
      <c r="B14" s="210"/>
      <c r="C14" s="206" t="s">
        <v>884</v>
      </c>
      <c r="D14" s="175" t="s">
        <v>50</v>
      </c>
      <c r="E14" s="44" t="s">
        <v>222</v>
      </c>
      <c r="F14" s="106"/>
      <c r="G14" s="92" t="s">
        <v>258</v>
      </c>
    </row>
    <row r="15" spans="1:7" x14ac:dyDescent="0.2">
      <c r="A15" s="207"/>
      <c r="B15" s="210"/>
      <c r="C15" s="206"/>
      <c r="D15" s="175"/>
      <c r="E15" s="209"/>
      <c r="F15" s="12"/>
      <c r="G15" s="12"/>
    </row>
    <row r="16" spans="1:7" x14ac:dyDescent="0.2">
      <c r="A16" s="161" t="s">
        <v>1424</v>
      </c>
      <c r="B16" s="210"/>
      <c r="C16" s="206" t="s">
        <v>885</v>
      </c>
      <c r="D16" s="175" t="s">
        <v>50</v>
      </c>
      <c r="E16" s="44" t="s">
        <v>222</v>
      </c>
      <c r="F16" s="106"/>
      <c r="G16" s="92" t="s">
        <v>258</v>
      </c>
    </row>
    <row r="17" spans="1:7" x14ac:dyDescent="0.2">
      <c r="A17" s="206"/>
      <c r="B17" s="210"/>
      <c r="C17" s="206"/>
      <c r="D17" s="175"/>
      <c r="E17" s="209"/>
      <c r="F17" s="12"/>
      <c r="G17" s="12"/>
    </row>
    <row r="18" spans="1:7" x14ac:dyDescent="0.2">
      <c r="A18" s="225" t="s">
        <v>609</v>
      </c>
      <c r="B18" s="43" t="s">
        <v>48</v>
      </c>
      <c r="C18" s="226" t="s">
        <v>57</v>
      </c>
      <c r="D18" s="228"/>
      <c r="E18" s="229"/>
      <c r="F18" s="12"/>
      <c r="G18" s="12"/>
    </row>
    <row r="19" spans="1:7" x14ac:dyDescent="0.2">
      <c r="A19" s="225"/>
      <c r="B19" s="225"/>
      <c r="C19" s="226"/>
      <c r="D19" s="228"/>
      <c r="E19" s="229"/>
      <c r="F19" s="12"/>
      <c r="G19" s="12"/>
    </row>
    <row r="20" spans="1:7" ht="36" x14ac:dyDescent="0.2">
      <c r="A20" s="220" t="s">
        <v>610</v>
      </c>
      <c r="B20" s="220" t="s">
        <v>688</v>
      </c>
      <c r="C20" s="220" t="s">
        <v>902</v>
      </c>
      <c r="D20" s="222" t="s">
        <v>61</v>
      </c>
      <c r="E20" s="229">
        <v>2.5</v>
      </c>
      <c r="F20" s="12"/>
      <c r="G20" s="12"/>
    </row>
    <row r="21" spans="1:7" x14ac:dyDescent="0.2">
      <c r="A21" s="206"/>
      <c r="B21" s="210"/>
      <c r="C21" s="206"/>
      <c r="D21" s="175"/>
      <c r="E21" s="209"/>
      <c r="F21" s="12"/>
      <c r="G21" s="12"/>
    </row>
    <row r="22" spans="1:7" x14ac:dyDescent="0.2">
      <c r="A22" s="29" t="s">
        <v>616</v>
      </c>
      <c r="B22" s="43" t="s">
        <v>867</v>
      </c>
      <c r="C22" s="45" t="s">
        <v>51</v>
      </c>
      <c r="D22" s="30"/>
      <c r="E22" s="44"/>
      <c r="F22" s="12"/>
      <c r="G22" s="12"/>
    </row>
    <row r="23" spans="1:7" x14ac:dyDescent="0.2">
      <c r="A23" s="29"/>
      <c r="B23" s="43"/>
      <c r="C23" s="29"/>
      <c r="D23" s="30"/>
      <c r="E23" s="44"/>
      <c r="F23" s="12"/>
      <c r="G23" s="13"/>
    </row>
    <row r="24" spans="1:7" ht="24" x14ac:dyDescent="0.2">
      <c r="A24" s="29" t="s">
        <v>617</v>
      </c>
      <c r="B24" s="43" t="s">
        <v>868</v>
      </c>
      <c r="C24" s="29" t="s">
        <v>53</v>
      </c>
      <c r="D24" s="30"/>
      <c r="E24" s="44"/>
      <c r="F24" s="12"/>
      <c r="G24" s="12"/>
    </row>
    <row r="25" spans="1:7" x14ac:dyDescent="0.2">
      <c r="A25" s="29"/>
      <c r="B25" s="43"/>
      <c r="C25" s="29"/>
      <c r="D25" s="30"/>
      <c r="E25" s="44"/>
      <c r="F25" s="12"/>
      <c r="G25" s="12"/>
    </row>
    <row r="26" spans="1:7" x14ac:dyDescent="0.2">
      <c r="A26" s="206" t="s">
        <v>1425</v>
      </c>
      <c r="B26" s="210"/>
      <c r="C26" s="206" t="s">
        <v>54</v>
      </c>
      <c r="D26" s="166" t="s">
        <v>61</v>
      </c>
      <c r="E26" s="44" t="s">
        <v>222</v>
      </c>
      <c r="F26" s="106"/>
      <c r="G26" s="92" t="s">
        <v>258</v>
      </c>
    </row>
    <row r="27" spans="1:7" x14ac:dyDescent="0.2">
      <c r="A27" s="206"/>
      <c r="B27" s="210"/>
      <c r="C27" s="206"/>
      <c r="D27" s="166"/>
      <c r="E27" s="229"/>
      <c r="F27" s="229"/>
      <c r="G27" s="229"/>
    </row>
    <row r="28" spans="1:7" x14ac:dyDescent="0.2">
      <c r="A28" s="29" t="s">
        <v>618</v>
      </c>
      <c r="B28" s="43" t="s">
        <v>869</v>
      </c>
      <c r="C28" s="29" t="s">
        <v>126</v>
      </c>
      <c r="D28" s="30"/>
      <c r="E28" s="29"/>
      <c r="F28" s="12"/>
      <c r="G28" s="12"/>
    </row>
    <row r="29" spans="1:7" x14ac:dyDescent="0.2">
      <c r="A29" s="29"/>
      <c r="B29" s="43"/>
      <c r="C29" s="29"/>
      <c r="D29" s="30"/>
      <c r="E29" s="29"/>
      <c r="F29" s="12"/>
      <c r="G29" s="12"/>
    </row>
    <row r="30" spans="1:7" x14ac:dyDescent="0.2">
      <c r="A30" s="29" t="s">
        <v>1426</v>
      </c>
      <c r="B30" s="43"/>
      <c r="C30" s="29" t="s">
        <v>54</v>
      </c>
      <c r="D30" s="30" t="s">
        <v>61</v>
      </c>
      <c r="E30" s="229">
        <v>1</v>
      </c>
      <c r="F30" s="12"/>
      <c r="G30" s="12"/>
    </row>
    <row r="31" spans="1:7" x14ac:dyDescent="0.2">
      <c r="A31" s="211"/>
      <c r="B31" s="212"/>
      <c r="C31" s="211"/>
      <c r="D31" s="213"/>
      <c r="E31" s="29"/>
      <c r="F31" s="12"/>
      <c r="G31" s="12"/>
    </row>
    <row r="32" spans="1:7" x14ac:dyDescent="0.2">
      <c r="A32" s="211" t="s">
        <v>619</v>
      </c>
      <c r="B32" s="212" t="s">
        <v>870</v>
      </c>
      <c r="C32" s="214" t="s">
        <v>871</v>
      </c>
      <c r="D32" s="213"/>
      <c r="E32" s="29"/>
      <c r="F32" s="12"/>
      <c r="G32" s="12"/>
    </row>
    <row r="33" spans="1:7" x14ac:dyDescent="0.2">
      <c r="A33" s="206"/>
      <c r="B33" s="210"/>
      <c r="C33" s="29"/>
      <c r="D33" s="30"/>
      <c r="E33" s="44"/>
      <c r="F33" s="12"/>
      <c r="G33" s="12"/>
    </row>
    <row r="34" spans="1:7" ht="24" x14ac:dyDescent="0.2">
      <c r="A34" s="211" t="s">
        <v>620</v>
      </c>
      <c r="B34" s="212" t="s">
        <v>312</v>
      </c>
      <c r="C34" s="211" t="s">
        <v>872</v>
      </c>
      <c r="D34" s="213"/>
      <c r="E34" s="215"/>
      <c r="F34" s="12"/>
      <c r="G34" s="12"/>
    </row>
    <row r="35" spans="1:7" x14ac:dyDescent="0.2">
      <c r="A35" s="206"/>
      <c r="B35" s="212"/>
      <c r="C35" s="211"/>
      <c r="D35" s="213"/>
      <c r="E35" s="209"/>
      <c r="F35" s="12"/>
      <c r="G35" s="12"/>
    </row>
    <row r="36" spans="1:7" x14ac:dyDescent="0.2">
      <c r="A36" s="211" t="s">
        <v>1427</v>
      </c>
      <c r="B36" s="210"/>
      <c r="C36" s="211" t="s">
        <v>881</v>
      </c>
      <c r="D36" s="213" t="s">
        <v>50</v>
      </c>
      <c r="E36" s="44" t="s">
        <v>222</v>
      </c>
      <c r="F36" s="106"/>
      <c r="G36" s="92" t="s">
        <v>258</v>
      </c>
    </row>
    <row r="37" spans="1:7" ht="6.75" customHeight="1" x14ac:dyDescent="0.2">
      <c r="A37" s="206"/>
      <c r="B37" s="227"/>
      <c r="C37" s="227"/>
      <c r="D37" s="166"/>
      <c r="E37" s="209"/>
      <c r="F37" s="12"/>
      <c r="G37" s="12"/>
    </row>
    <row r="38" spans="1:7" x14ac:dyDescent="0.2">
      <c r="A38" s="211" t="s">
        <v>1428</v>
      </c>
      <c r="B38" s="210"/>
      <c r="C38" s="211" t="s">
        <v>873</v>
      </c>
      <c r="D38" s="213" t="s">
        <v>50</v>
      </c>
      <c r="E38" s="229">
        <v>30</v>
      </c>
      <c r="F38" s="12"/>
      <c r="G38" s="12"/>
    </row>
    <row r="39" spans="1:7" ht="6" customHeight="1" x14ac:dyDescent="0.2">
      <c r="A39" s="206"/>
      <c r="B39" s="227"/>
      <c r="C39" s="227"/>
      <c r="D39" s="166"/>
      <c r="E39" s="168"/>
      <c r="F39" s="12"/>
      <c r="G39" s="12"/>
    </row>
    <row r="40" spans="1:7" x14ac:dyDescent="0.2">
      <c r="A40" s="211" t="s">
        <v>1429</v>
      </c>
      <c r="B40" s="210"/>
      <c r="C40" s="211" t="s">
        <v>882</v>
      </c>
      <c r="D40" s="213" t="s">
        <v>50</v>
      </c>
      <c r="E40" s="44" t="s">
        <v>222</v>
      </c>
      <c r="F40" s="106"/>
      <c r="G40" s="92" t="s">
        <v>258</v>
      </c>
    </row>
    <row r="41" spans="1:7" x14ac:dyDescent="0.2">
      <c r="A41" s="211"/>
      <c r="B41" s="210"/>
      <c r="C41" s="211"/>
      <c r="D41" s="213"/>
      <c r="E41" s="209"/>
      <c r="F41" s="12"/>
      <c r="G41" s="12"/>
    </row>
    <row r="42" spans="1:7" ht="72" x14ac:dyDescent="0.2">
      <c r="A42" s="211" t="s">
        <v>621</v>
      </c>
      <c r="B42" s="220" t="s">
        <v>403</v>
      </c>
      <c r="C42" s="220" t="s">
        <v>912</v>
      </c>
      <c r="D42" s="213" t="s">
        <v>59</v>
      </c>
      <c r="E42" s="209">
        <v>3</v>
      </c>
      <c r="F42" s="12"/>
      <c r="G42" s="12"/>
    </row>
    <row r="43" spans="1:7" x14ac:dyDescent="0.2">
      <c r="A43" s="211"/>
      <c r="B43" s="210"/>
      <c r="C43" s="211"/>
      <c r="D43" s="213"/>
      <c r="E43" s="209"/>
      <c r="F43" s="12"/>
      <c r="G43" s="12"/>
    </row>
    <row r="44" spans="1:7" ht="24" x14ac:dyDescent="0.2">
      <c r="A44" s="260"/>
      <c r="B44" s="261"/>
      <c r="C44" s="304" t="s">
        <v>637</v>
      </c>
      <c r="D44" s="262"/>
      <c r="E44" s="305"/>
      <c r="F44" s="306" t="s">
        <v>8</v>
      </c>
      <c r="G44" s="313"/>
    </row>
  </sheetData>
  <pageMargins left="0.70866141732283472" right="0.70866141732283472" top="0.74803149606299213" bottom="0.74803149606299213" header="0.31496062992125984" footer="0.31496062992125984"/>
  <pageSetup paperSize="9" scale="95" firstPageNumber="90" orientation="portrait" useFirstPageNumber="1" r:id="rId1"/>
  <headerFooter>
    <oddHeader xml:space="preserve">&amp;L&amp;"Arial,Italic"&amp;9Mossel Bay Municipality&amp;"Arial,Regular"
Mossel Bay (UISP): ASLA C&amp;R&amp;9Section H : Ducts
     </oddHeader>
    <oddFooter>&amp;L&amp;"Arial,Bold"&amp;9Contract TDR64/2020/2021
Part C2: Pricing Data&amp;C&amp;"Arial,Bold"&amp;9C2&amp;"Arial,Regular" - Page &amp;P&amp;R&amp;"Arial,Bold"&amp;9C2.2
Bill of Qantities</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3056A-8BF5-419B-839E-79B561666000}">
  <dimension ref="A1:J62"/>
  <sheetViews>
    <sheetView view="pageLayout" zoomScaleNormal="100" zoomScaleSheetLayoutView="100" workbookViewId="0">
      <selection activeCell="E102" sqref="E102"/>
    </sheetView>
  </sheetViews>
  <sheetFormatPr defaultRowHeight="12.75" x14ac:dyDescent="0.2"/>
  <cols>
    <col min="9" max="9" width="15.7109375" customWidth="1"/>
    <col min="10" max="10" width="9.140625" hidden="1"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1243</v>
      </c>
      <c r="B3" s="265" t="s">
        <v>1244</v>
      </c>
      <c r="C3" s="258"/>
      <c r="D3" s="258"/>
      <c r="E3" s="258"/>
      <c r="F3" s="258"/>
      <c r="G3" s="258"/>
      <c r="H3" s="258"/>
      <c r="I3" s="258"/>
    </row>
    <row r="4" spans="1:9" ht="18" x14ac:dyDescent="0.25">
      <c r="A4" s="154"/>
      <c r="B4" s="266"/>
      <c r="C4" s="154"/>
      <c r="D4" s="154"/>
      <c r="E4" s="154"/>
      <c r="F4" s="154"/>
      <c r="G4" s="154"/>
      <c r="H4" s="154"/>
      <c r="I4" s="154"/>
    </row>
    <row r="5" spans="1:9" ht="18" x14ac:dyDescent="0.25">
      <c r="A5" s="265"/>
      <c r="B5" s="265"/>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91"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6FF21-CFE4-4F70-BF6A-00DC20F6E5BB}">
  <dimension ref="A1:G226"/>
  <sheetViews>
    <sheetView view="pageBreakPreview" topLeftCell="A10" zoomScaleNormal="100" zoomScaleSheetLayoutView="100" workbookViewId="0">
      <selection activeCell="C9" sqref="C9"/>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8" width="9.140625" style="34" customWidth="1"/>
    <col min="9" max="16384" width="9.140625" style="34"/>
  </cols>
  <sheetData>
    <row r="1" spans="1:7" ht="24" customHeight="1" x14ac:dyDescent="0.2">
      <c r="A1" s="35" t="s">
        <v>2</v>
      </c>
      <c r="B1" s="35" t="s">
        <v>3</v>
      </c>
      <c r="C1" s="35" t="s">
        <v>7</v>
      </c>
      <c r="D1" s="35" t="s">
        <v>4</v>
      </c>
      <c r="E1" s="35" t="s">
        <v>5</v>
      </c>
      <c r="F1" s="35" t="s">
        <v>6</v>
      </c>
      <c r="G1" s="35" t="s">
        <v>12</v>
      </c>
    </row>
    <row r="2" spans="1:7" x14ac:dyDescent="0.2">
      <c r="A2" s="3"/>
      <c r="B2" s="3"/>
      <c r="C2" s="3"/>
      <c r="D2" s="3"/>
      <c r="E2" s="8"/>
      <c r="F2" s="4"/>
      <c r="G2" s="4"/>
    </row>
    <row r="3" spans="1:7" ht="24" x14ac:dyDescent="0.2">
      <c r="A3" s="225"/>
      <c r="B3" s="225"/>
      <c r="C3" s="226" t="s">
        <v>212</v>
      </c>
      <c r="D3" s="228"/>
      <c r="E3" s="229"/>
      <c r="F3" s="229"/>
      <c r="G3" s="229"/>
    </row>
    <row r="4" spans="1:7" x14ac:dyDescent="0.2">
      <c r="A4" s="225"/>
      <c r="B4" s="225" t="s">
        <v>47</v>
      </c>
      <c r="C4" s="225"/>
      <c r="D4" s="228"/>
      <c r="E4" s="229"/>
      <c r="F4" s="229"/>
      <c r="G4" s="229"/>
    </row>
    <row r="5" spans="1:7" x14ac:dyDescent="0.2">
      <c r="A5" s="225" t="s">
        <v>68</v>
      </c>
      <c r="B5" s="225" t="s">
        <v>67</v>
      </c>
      <c r="C5" s="226" t="s">
        <v>66</v>
      </c>
      <c r="D5" s="228"/>
      <c r="E5" s="229"/>
      <c r="F5" s="229"/>
      <c r="G5" s="229"/>
    </row>
    <row r="6" spans="1:7" x14ac:dyDescent="0.2">
      <c r="A6" s="225"/>
      <c r="B6" s="225" t="s">
        <v>52</v>
      </c>
      <c r="C6" s="225"/>
      <c r="D6" s="228"/>
      <c r="E6" s="229"/>
      <c r="F6" s="229"/>
      <c r="G6" s="229"/>
    </row>
    <row r="7" spans="1:7" ht="24" x14ac:dyDescent="0.2">
      <c r="A7" s="225" t="s">
        <v>69</v>
      </c>
      <c r="B7" s="225" t="s">
        <v>267</v>
      </c>
      <c r="C7" s="225" t="s">
        <v>207</v>
      </c>
      <c r="D7" s="228" t="s">
        <v>56</v>
      </c>
      <c r="E7" s="36" t="s">
        <v>222</v>
      </c>
      <c r="F7" s="229"/>
      <c r="G7" s="229" t="s">
        <v>258</v>
      </c>
    </row>
    <row r="8" spans="1:7" x14ac:dyDescent="0.2">
      <c r="A8" s="225"/>
      <c r="B8" s="225"/>
      <c r="C8" s="225"/>
      <c r="D8" s="228"/>
      <c r="E8" s="36"/>
      <c r="F8" s="229"/>
      <c r="G8" s="229"/>
    </row>
    <row r="9" spans="1:7" ht="24" x14ac:dyDescent="0.2">
      <c r="A9" s="225" t="s">
        <v>195</v>
      </c>
      <c r="B9" s="225" t="s">
        <v>266</v>
      </c>
      <c r="C9" s="225" t="s">
        <v>196</v>
      </c>
      <c r="D9" s="228" t="s">
        <v>61</v>
      </c>
      <c r="E9" s="36" t="s">
        <v>222</v>
      </c>
      <c r="F9" s="229"/>
      <c r="G9" s="229" t="s">
        <v>258</v>
      </c>
    </row>
    <row r="10" spans="1:7" x14ac:dyDescent="0.2">
      <c r="A10" s="225"/>
      <c r="B10" s="225"/>
      <c r="C10" s="225"/>
      <c r="D10" s="228"/>
      <c r="E10" s="36"/>
      <c r="F10" s="229"/>
      <c r="G10" s="229"/>
    </row>
    <row r="11" spans="1:7" ht="24" x14ac:dyDescent="0.2">
      <c r="A11" s="225" t="s">
        <v>70</v>
      </c>
      <c r="B11" s="225" t="s">
        <v>168</v>
      </c>
      <c r="C11" s="226" t="s">
        <v>49</v>
      </c>
      <c r="D11" s="228"/>
      <c r="E11" s="229"/>
      <c r="F11" s="229"/>
      <c r="G11" s="229"/>
    </row>
    <row r="12" spans="1:7" x14ac:dyDescent="0.2">
      <c r="A12" s="225"/>
      <c r="B12" s="225"/>
      <c r="C12" s="225"/>
      <c r="D12" s="228"/>
      <c r="E12" s="229"/>
      <c r="F12" s="229"/>
      <c r="G12" s="229"/>
    </row>
    <row r="13" spans="1:7" ht="84" x14ac:dyDescent="0.2">
      <c r="A13" s="225" t="s">
        <v>71</v>
      </c>
      <c r="B13" s="191" t="s">
        <v>410</v>
      </c>
      <c r="C13" s="225" t="s">
        <v>111</v>
      </c>
      <c r="D13" s="228"/>
      <c r="E13" s="229"/>
      <c r="F13" s="229"/>
      <c r="G13" s="229"/>
    </row>
    <row r="14" spans="1:7" ht="24" x14ac:dyDescent="0.2">
      <c r="A14" s="225"/>
      <c r="B14" s="225"/>
      <c r="C14" s="225" t="s">
        <v>197</v>
      </c>
      <c r="D14" s="228"/>
      <c r="E14" s="229"/>
      <c r="F14" s="229"/>
      <c r="G14" s="229"/>
    </row>
    <row r="15" spans="1:7" x14ac:dyDescent="0.2">
      <c r="A15" s="225"/>
      <c r="B15" s="225"/>
      <c r="C15" s="225"/>
      <c r="D15" s="228"/>
      <c r="E15" s="229"/>
      <c r="F15" s="229"/>
      <c r="G15" s="229"/>
    </row>
    <row r="16" spans="1:7" x14ac:dyDescent="0.2">
      <c r="A16" s="225"/>
      <c r="B16" s="225"/>
      <c r="C16" s="226" t="s">
        <v>112</v>
      </c>
      <c r="D16" s="228"/>
      <c r="E16" s="229"/>
      <c r="F16" s="229"/>
      <c r="G16" s="229"/>
    </row>
    <row r="17" spans="1:7" x14ac:dyDescent="0.2">
      <c r="A17" s="225"/>
      <c r="B17" s="225"/>
      <c r="C17" s="225"/>
      <c r="D17" s="228"/>
      <c r="E17" s="229"/>
      <c r="F17" s="229"/>
      <c r="G17" s="229"/>
    </row>
    <row r="18" spans="1:7" x14ac:dyDescent="0.2">
      <c r="A18" s="225" t="s">
        <v>72</v>
      </c>
      <c r="B18" s="225"/>
      <c r="C18" s="225" t="s">
        <v>113</v>
      </c>
      <c r="D18" s="228" t="s">
        <v>50</v>
      </c>
      <c r="E18" s="229">
        <v>76</v>
      </c>
      <c r="F18" s="229"/>
      <c r="G18" s="229"/>
    </row>
    <row r="19" spans="1:7" x14ac:dyDescent="0.2">
      <c r="A19" s="225"/>
      <c r="B19" s="225"/>
      <c r="C19" s="225"/>
      <c r="D19" s="228"/>
      <c r="E19" s="229"/>
      <c r="F19" s="229"/>
      <c r="G19" s="229"/>
    </row>
    <row r="20" spans="1:7" x14ac:dyDescent="0.2">
      <c r="A20" s="225" t="s">
        <v>114</v>
      </c>
      <c r="B20" s="225"/>
      <c r="C20" s="225" t="s">
        <v>115</v>
      </c>
      <c r="D20" s="228" t="s">
        <v>50</v>
      </c>
      <c r="E20" s="229">
        <v>10</v>
      </c>
      <c r="F20" s="229"/>
      <c r="G20" s="229"/>
    </row>
    <row r="21" spans="1:7" x14ac:dyDescent="0.2">
      <c r="A21" s="225"/>
      <c r="B21" s="225"/>
      <c r="C21" s="225"/>
      <c r="D21" s="228"/>
      <c r="E21" s="229"/>
      <c r="F21" s="229"/>
      <c r="G21" s="229"/>
    </row>
    <row r="22" spans="1:7" x14ac:dyDescent="0.2">
      <c r="A22" s="225" t="s">
        <v>116</v>
      </c>
      <c r="B22" s="225"/>
      <c r="C22" s="225" t="s">
        <v>117</v>
      </c>
      <c r="D22" s="228" t="s">
        <v>50</v>
      </c>
      <c r="E22" s="36" t="s">
        <v>222</v>
      </c>
      <c r="F22" s="229"/>
      <c r="G22" s="229" t="s">
        <v>258</v>
      </c>
    </row>
    <row r="23" spans="1:7" x14ac:dyDescent="0.2">
      <c r="A23" s="225"/>
      <c r="B23" s="225"/>
      <c r="C23" s="225"/>
      <c r="D23" s="228"/>
      <c r="E23" s="229"/>
      <c r="F23" s="229"/>
      <c r="G23" s="229"/>
    </row>
    <row r="24" spans="1:7" x14ac:dyDescent="0.2">
      <c r="A24" s="225" t="s">
        <v>233</v>
      </c>
      <c r="B24" s="225"/>
      <c r="C24" s="225" t="s">
        <v>208</v>
      </c>
      <c r="D24" s="228" t="s">
        <v>50</v>
      </c>
      <c r="E24" s="229">
        <v>12</v>
      </c>
      <c r="F24" s="229"/>
      <c r="G24" s="229"/>
    </row>
    <row r="25" spans="1:7" x14ac:dyDescent="0.2">
      <c r="A25" s="225"/>
      <c r="B25" s="225"/>
      <c r="C25" s="225"/>
      <c r="D25" s="228"/>
      <c r="E25" s="229"/>
      <c r="F25" s="229"/>
      <c r="G25" s="229"/>
    </row>
    <row r="26" spans="1:7" x14ac:dyDescent="0.2">
      <c r="A26" s="225" t="s">
        <v>234</v>
      </c>
      <c r="B26" s="225"/>
      <c r="C26" s="225" t="s">
        <v>214</v>
      </c>
      <c r="D26" s="228" t="s">
        <v>50</v>
      </c>
      <c r="E26" s="36" t="s">
        <v>222</v>
      </c>
      <c r="F26" s="229"/>
      <c r="G26" s="229" t="s">
        <v>258</v>
      </c>
    </row>
    <row r="27" spans="1:7" x14ac:dyDescent="0.2">
      <c r="A27" s="225"/>
      <c r="B27" s="225"/>
      <c r="C27" s="225"/>
      <c r="D27" s="228"/>
      <c r="E27" s="229"/>
      <c r="F27" s="229"/>
      <c r="G27" s="229"/>
    </row>
    <row r="28" spans="1:7" ht="24" x14ac:dyDescent="0.2">
      <c r="A28" s="225" t="s">
        <v>118</v>
      </c>
      <c r="B28" s="225" t="s">
        <v>119</v>
      </c>
      <c r="C28" s="225" t="s">
        <v>686</v>
      </c>
      <c r="D28" s="228" t="s">
        <v>46</v>
      </c>
      <c r="E28" s="229">
        <v>3</v>
      </c>
      <c r="F28" s="229"/>
      <c r="G28" s="229"/>
    </row>
    <row r="29" spans="1:7" x14ac:dyDescent="0.2">
      <c r="A29" s="225"/>
      <c r="B29" s="56"/>
      <c r="C29" s="225"/>
      <c r="D29" s="228"/>
      <c r="E29" s="229"/>
      <c r="F29" s="229"/>
      <c r="G29" s="229"/>
    </row>
    <row r="30" spans="1:7" ht="36" x14ac:dyDescent="0.2">
      <c r="A30" s="225" t="s">
        <v>120</v>
      </c>
      <c r="B30" s="185" t="s">
        <v>1041</v>
      </c>
      <c r="C30" s="185" t="s">
        <v>1042</v>
      </c>
      <c r="D30" s="228" t="s">
        <v>61</v>
      </c>
      <c r="E30" s="229" t="s">
        <v>222</v>
      </c>
      <c r="F30" s="229"/>
      <c r="G30" s="229" t="s">
        <v>65</v>
      </c>
    </row>
    <row r="31" spans="1:7" x14ac:dyDescent="0.2">
      <c r="A31" s="225"/>
      <c r="B31" s="225"/>
      <c r="C31" s="225"/>
      <c r="D31" s="228"/>
      <c r="E31" s="229"/>
      <c r="F31" s="229"/>
      <c r="G31" s="229"/>
    </row>
    <row r="32" spans="1:7" ht="24" x14ac:dyDescent="0.2">
      <c r="A32" s="225" t="s">
        <v>121</v>
      </c>
      <c r="B32" s="225" t="s">
        <v>119</v>
      </c>
      <c r="C32" s="225" t="s">
        <v>122</v>
      </c>
      <c r="D32" s="228" t="s">
        <v>61</v>
      </c>
      <c r="E32" s="229">
        <v>1</v>
      </c>
      <c r="F32" s="229"/>
      <c r="G32" s="229"/>
    </row>
    <row r="33" spans="1:7" x14ac:dyDescent="0.2">
      <c r="A33" s="225"/>
      <c r="B33" s="225"/>
      <c r="C33" s="225"/>
      <c r="D33" s="228"/>
      <c r="E33" s="229"/>
      <c r="F33" s="229"/>
      <c r="G33" s="229"/>
    </row>
    <row r="34" spans="1:7" ht="24" x14ac:dyDescent="0.2">
      <c r="A34" s="220" t="s">
        <v>73</v>
      </c>
      <c r="B34" s="220" t="s">
        <v>692</v>
      </c>
      <c r="C34" s="221" t="s">
        <v>693</v>
      </c>
      <c r="D34" s="222"/>
      <c r="E34" s="187"/>
      <c r="F34" s="229"/>
      <c r="G34" s="229"/>
    </row>
    <row r="35" spans="1:7" x14ac:dyDescent="0.2">
      <c r="A35" s="220"/>
      <c r="B35" s="220"/>
      <c r="C35" s="221"/>
      <c r="D35" s="222"/>
      <c r="E35" s="187"/>
      <c r="F35" s="229"/>
      <c r="G35" s="229"/>
    </row>
    <row r="36" spans="1:7" x14ac:dyDescent="0.2">
      <c r="A36" s="220"/>
      <c r="B36" s="220"/>
      <c r="C36" s="221" t="s">
        <v>145</v>
      </c>
      <c r="D36" s="222"/>
      <c r="E36" s="187"/>
      <c r="F36" s="229"/>
      <c r="G36" s="229"/>
    </row>
    <row r="37" spans="1:7" x14ac:dyDescent="0.2">
      <c r="A37" s="220"/>
      <c r="B37" s="220"/>
      <c r="C37" s="220"/>
      <c r="D37" s="222"/>
      <c r="E37" s="187"/>
      <c r="F37" s="229"/>
      <c r="G37" s="229"/>
    </row>
    <row r="38" spans="1:7" x14ac:dyDescent="0.2">
      <c r="A38" s="220" t="s">
        <v>123</v>
      </c>
      <c r="B38" s="220"/>
      <c r="C38" s="220" t="s">
        <v>714</v>
      </c>
      <c r="D38" s="222" t="s">
        <v>50</v>
      </c>
      <c r="E38" s="163">
        <v>10</v>
      </c>
      <c r="F38" s="229"/>
      <c r="G38" s="229"/>
    </row>
    <row r="39" spans="1:7" x14ac:dyDescent="0.2">
      <c r="A39" s="225"/>
      <c r="B39" s="225"/>
      <c r="C39" s="225"/>
      <c r="D39" s="228"/>
      <c r="E39" s="229"/>
      <c r="F39" s="229"/>
      <c r="G39" s="229"/>
    </row>
    <row r="40" spans="1:7" x14ac:dyDescent="0.2">
      <c r="A40" s="220" t="s">
        <v>124</v>
      </c>
      <c r="B40" s="220"/>
      <c r="C40" s="220" t="s">
        <v>696</v>
      </c>
      <c r="D40" s="222" t="s">
        <v>50</v>
      </c>
      <c r="E40" s="163">
        <v>12</v>
      </c>
      <c r="F40" s="229"/>
      <c r="G40" s="229"/>
    </row>
    <row r="41" spans="1:7" x14ac:dyDescent="0.2">
      <c r="A41" s="34"/>
      <c r="B41" s="225"/>
      <c r="C41" s="225"/>
      <c r="D41" s="228"/>
      <c r="E41" s="229"/>
      <c r="F41" s="229"/>
      <c r="G41" s="229"/>
    </row>
    <row r="42" spans="1:7" x14ac:dyDescent="0.2">
      <c r="A42" s="220" t="s">
        <v>127</v>
      </c>
      <c r="B42" s="225"/>
      <c r="C42" s="220" t="s">
        <v>697</v>
      </c>
      <c r="D42" s="222" t="s">
        <v>50</v>
      </c>
      <c r="E42" s="229" t="s">
        <v>222</v>
      </c>
      <c r="F42" s="229"/>
      <c r="G42" s="229" t="s">
        <v>65</v>
      </c>
    </row>
    <row r="43" spans="1:7" x14ac:dyDescent="0.2">
      <c r="A43" s="220"/>
      <c r="B43" s="225"/>
      <c r="C43" s="220"/>
      <c r="D43" s="222"/>
      <c r="E43" s="229"/>
      <c r="F43" s="229"/>
      <c r="G43" s="229"/>
    </row>
    <row r="44" spans="1:7" x14ac:dyDescent="0.2">
      <c r="A44" s="220"/>
      <c r="B44" s="225"/>
      <c r="C44" s="220"/>
      <c r="D44" s="222"/>
      <c r="E44" s="229"/>
      <c r="F44" s="229"/>
      <c r="G44" s="229"/>
    </row>
    <row r="45" spans="1:7" x14ac:dyDescent="0.2">
      <c r="A45" s="220"/>
      <c r="B45" s="225"/>
      <c r="C45" s="220"/>
      <c r="D45" s="222"/>
      <c r="E45" s="229"/>
      <c r="F45" s="229"/>
      <c r="G45" s="229"/>
    </row>
    <row r="46" spans="1:7" ht="20.100000000000001" customHeight="1" x14ac:dyDescent="0.2">
      <c r="A46" s="267"/>
      <c r="B46" s="268"/>
      <c r="C46" s="268" t="s">
        <v>26</v>
      </c>
      <c r="D46" s="269"/>
      <c r="E46" s="270"/>
      <c r="F46" s="271"/>
      <c r="G46" s="50"/>
    </row>
    <row r="47" spans="1:7" ht="24" customHeight="1" x14ac:dyDescent="0.2">
      <c r="A47" s="51"/>
      <c r="B47" s="51"/>
      <c r="C47" s="52" t="s">
        <v>42</v>
      </c>
      <c r="D47" s="53"/>
      <c r="E47" s="38"/>
      <c r="F47" s="54"/>
      <c r="G47" s="55"/>
    </row>
    <row r="48" spans="1:7" x14ac:dyDescent="0.2">
      <c r="A48" s="225"/>
      <c r="B48" s="225"/>
      <c r="C48" s="225"/>
      <c r="D48" s="228"/>
      <c r="E48" s="229"/>
      <c r="F48" s="229"/>
      <c r="G48" s="229"/>
    </row>
    <row r="49" spans="1:7" ht="36" x14ac:dyDescent="0.2">
      <c r="A49" s="225" t="s">
        <v>74</v>
      </c>
      <c r="B49" s="225" t="s">
        <v>405</v>
      </c>
      <c r="C49" s="226" t="s">
        <v>677</v>
      </c>
      <c r="D49" s="228"/>
      <c r="E49" s="229"/>
      <c r="F49" s="229"/>
      <c r="G49" s="229"/>
    </row>
    <row r="50" spans="1:7" x14ac:dyDescent="0.2">
      <c r="A50" s="225"/>
      <c r="B50" s="225"/>
      <c r="C50" s="225"/>
      <c r="D50" s="228"/>
      <c r="E50" s="229"/>
      <c r="F50" s="229"/>
      <c r="G50" s="229"/>
    </row>
    <row r="51" spans="1:7" ht="24" x14ac:dyDescent="0.2">
      <c r="A51" s="225"/>
      <c r="B51" s="225" t="s">
        <v>259</v>
      </c>
      <c r="C51" s="225" t="s">
        <v>53</v>
      </c>
      <c r="D51" s="228"/>
      <c r="E51" s="229"/>
      <c r="F51" s="229"/>
      <c r="G51" s="229"/>
    </row>
    <row r="52" spans="1:7" x14ac:dyDescent="0.2">
      <c r="A52" s="225"/>
      <c r="B52" s="225"/>
      <c r="C52" s="225"/>
      <c r="D52" s="228"/>
      <c r="E52" s="229"/>
      <c r="F52" s="229"/>
      <c r="G52" s="229"/>
    </row>
    <row r="53" spans="1:7" ht="13.5" x14ac:dyDescent="0.2">
      <c r="A53" s="225" t="s">
        <v>129</v>
      </c>
      <c r="B53" s="225"/>
      <c r="C53" s="225" t="s">
        <v>54</v>
      </c>
      <c r="D53" s="228" t="s">
        <v>46</v>
      </c>
      <c r="E53" s="229" t="s">
        <v>222</v>
      </c>
      <c r="F53" s="229"/>
      <c r="G53" s="229" t="s">
        <v>65</v>
      </c>
    </row>
    <row r="54" spans="1:7" x14ac:dyDescent="0.2">
      <c r="A54" s="225"/>
      <c r="B54" s="225"/>
      <c r="C54" s="225"/>
      <c r="D54" s="228"/>
      <c r="E54" s="229"/>
      <c r="F54" s="229"/>
      <c r="G54" s="229"/>
    </row>
    <row r="55" spans="1:7" ht="13.5" x14ac:dyDescent="0.2">
      <c r="A55" s="225" t="s">
        <v>691</v>
      </c>
      <c r="B55" s="225"/>
      <c r="C55" s="225" t="s">
        <v>55</v>
      </c>
      <c r="D55" s="228" t="s">
        <v>46</v>
      </c>
      <c r="E55" s="229" t="s">
        <v>222</v>
      </c>
      <c r="F55" s="229"/>
      <c r="G55" s="229" t="s">
        <v>65</v>
      </c>
    </row>
    <row r="56" spans="1:7" x14ac:dyDescent="0.2">
      <c r="A56" s="225"/>
      <c r="B56" s="225"/>
      <c r="C56" s="225"/>
      <c r="D56" s="228"/>
      <c r="E56" s="229"/>
      <c r="F56" s="229"/>
      <c r="G56" s="229"/>
    </row>
    <row r="57" spans="1:7" x14ac:dyDescent="0.2">
      <c r="A57" s="225"/>
      <c r="C57" s="225" t="s">
        <v>126</v>
      </c>
      <c r="D57" s="228"/>
      <c r="E57" s="229"/>
      <c r="F57" s="229"/>
      <c r="G57" s="229"/>
    </row>
    <row r="58" spans="1:7" x14ac:dyDescent="0.2">
      <c r="A58" s="225"/>
      <c r="B58" s="225"/>
      <c r="C58" s="225"/>
      <c r="D58" s="228"/>
      <c r="E58" s="229"/>
      <c r="F58" s="229"/>
      <c r="G58" s="229"/>
    </row>
    <row r="59" spans="1:7" ht="13.5" x14ac:dyDescent="0.2">
      <c r="A59" s="225" t="s">
        <v>699</v>
      </c>
      <c r="B59" s="225"/>
      <c r="C59" s="225" t="s">
        <v>54</v>
      </c>
      <c r="D59" s="228" t="s">
        <v>46</v>
      </c>
      <c r="E59" s="229">
        <v>26</v>
      </c>
      <c r="F59" s="229"/>
      <c r="G59" s="229"/>
    </row>
    <row r="60" spans="1:7" x14ac:dyDescent="0.2">
      <c r="A60" s="225"/>
      <c r="B60" s="225"/>
      <c r="C60" s="225"/>
      <c r="D60" s="228"/>
      <c r="E60" s="36"/>
      <c r="F60" s="229"/>
      <c r="G60" s="229"/>
    </row>
    <row r="61" spans="1:7" ht="13.5" x14ac:dyDescent="0.2">
      <c r="A61" s="225" t="s">
        <v>700</v>
      </c>
      <c r="B61" s="225"/>
      <c r="C61" s="225" t="s">
        <v>55</v>
      </c>
      <c r="D61" s="228" t="s">
        <v>46</v>
      </c>
      <c r="E61" s="229">
        <v>16</v>
      </c>
      <c r="F61" s="229"/>
      <c r="G61" s="229"/>
    </row>
    <row r="62" spans="1:7" x14ac:dyDescent="0.2">
      <c r="A62" s="225"/>
      <c r="B62" s="225"/>
      <c r="C62" s="225"/>
      <c r="D62" s="228"/>
      <c r="E62" s="36"/>
      <c r="F62" s="229"/>
      <c r="G62" s="229"/>
    </row>
    <row r="63" spans="1:7" ht="48" x14ac:dyDescent="0.2">
      <c r="A63" s="225" t="s">
        <v>701</v>
      </c>
      <c r="B63" s="225" t="s">
        <v>403</v>
      </c>
      <c r="C63" s="225" t="s">
        <v>223</v>
      </c>
      <c r="D63" s="228" t="s">
        <v>46</v>
      </c>
      <c r="E63" s="36" t="s">
        <v>222</v>
      </c>
      <c r="F63" s="229"/>
      <c r="G63" s="229" t="s">
        <v>65</v>
      </c>
    </row>
    <row r="64" spans="1:7" x14ac:dyDescent="0.2">
      <c r="A64" s="225"/>
      <c r="B64" s="225"/>
      <c r="C64" s="225"/>
      <c r="D64" s="228"/>
      <c r="E64" s="36"/>
      <c r="F64" s="229"/>
      <c r="G64" s="229"/>
    </row>
    <row r="65" spans="1:7" ht="24" x14ac:dyDescent="0.2">
      <c r="A65" s="225" t="s">
        <v>75</v>
      </c>
      <c r="B65" s="225" t="s">
        <v>168</v>
      </c>
      <c r="C65" s="226" t="s">
        <v>57</v>
      </c>
      <c r="D65" s="228"/>
      <c r="E65" s="229"/>
      <c r="F65" s="229"/>
      <c r="G65" s="229"/>
    </row>
    <row r="66" spans="1:7" x14ac:dyDescent="0.2">
      <c r="A66" s="225"/>
      <c r="B66" s="225"/>
      <c r="C66" s="226"/>
      <c r="D66" s="228"/>
      <c r="E66" s="229"/>
      <c r="F66" s="229"/>
      <c r="G66" s="229"/>
    </row>
    <row r="67" spans="1:7" ht="24" x14ac:dyDescent="0.2">
      <c r="A67" s="220"/>
      <c r="B67" s="220" t="s">
        <v>688</v>
      </c>
      <c r="C67" s="220" t="s">
        <v>689</v>
      </c>
      <c r="D67" s="222"/>
      <c r="E67" s="12"/>
      <c r="F67" s="12"/>
      <c r="G67" s="229"/>
    </row>
    <row r="68" spans="1:7" x14ac:dyDescent="0.2">
      <c r="A68" s="220"/>
      <c r="B68" s="220"/>
      <c r="C68" s="221"/>
      <c r="D68" s="222"/>
      <c r="E68" s="12"/>
      <c r="F68" s="12"/>
      <c r="G68" s="229"/>
    </row>
    <row r="69" spans="1:7" ht="24" x14ac:dyDescent="0.2">
      <c r="A69" s="220" t="s">
        <v>76</v>
      </c>
      <c r="B69" s="220"/>
      <c r="C69" s="220" t="s">
        <v>690</v>
      </c>
      <c r="D69" s="222" t="s">
        <v>61</v>
      </c>
      <c r="E69" s="229">
        <v>5</v>
      </c>
      <c r="F69" s="139"/>
      <c r="G69" s="229"/>
    </row>
    <row r="70" spans="1:7" x14ac:dyDescent="0.2">
      <c r="A70" s="220"/>
      <c r="B70" s="220"/>
      <c r="C70" s="220"/>
      <c r="D70" s="222"/>
      <c r="E70" s="12"/>
      <c r="F70" s="139"/>
      <c r="G70" s="229"/>
    </row>
    <row r="71" spans="1:7" ht="36" x14ac:dyDescent="0.2">
      <c r="A71" s="225" t="s">
        <v>702</v>
      </c>
      <c r="B71" s="225" t="s">
        <v>261</v>
      </c>
      <c r="C71" s="225" t="s">
        <v>678</v>
      </c>
      <c r="D71" s="228" t="s">
        <v>46</v>
      </c>
      <c r="E71" s="229">
        <v>8</v>
      </c>
      <c r="F71" s="229"/>
      <c r="G71" s="229"/>
    </row>
    <row r="72" spans="1:7" x14ac:dyDescent="0.2">
      <c r="A72" s="225"/>
      <c r="B72" s="225"/>
      <c r="C72" s="225"/>
      <c r="D72" s="228"/>
      <c r="E72" s="229"/>
      <c r="F72" s="229"/>
      <c r="G72" s="229"/>
    </row>
    <row r="73" spans="1:7" ht="24" x14ac:dyDescent="0.2">
      <c r="A73" s="225" t="s">
        <v>77</v>
      </c>
      <c r="B73" s="225" t="s">
        <v>406</v>
      </c>
      <c r="C73" s="226" t="s">
        <v>131</v>
      </c>
      <c r="D73" s="228"/>
      <c r="E73" s="229"/>
      <c r="F73" s="229"/>
      <c r="G73" s="229"/>
    </row>
    <row r="74" spans="1:7" x14ac:dyDescent="0.2">
      <c r="A74" s="225"/>
      <c r="B74" s="225"/>
      <c r="C74" s="225"/>
      <c r="D74" s="228"/>
      <c r="E74" s="229"/>
      <c r="F74" s="229"/>
      <c r="G74" s="229"/>
    </row>
    <row r="75" spans="1:7" x14ac:dyDescent="0.2">
      <c r="A75" s="225" t="s">
        <v>78</v>
      </c>
      <c r="B75" s="220" t="s">
        <v>273</v>
      </c>
      <c r="C75" s="225" t="s">
        <v>132</v>
      </c>
      <c r="D75" s="228"/>
      <c r="E75" s="229"/>
      <c r="F75" s="229"/>
      <c r="G75" s="229"/>
    </row>
    <row r="76" spans="1:7" x14ac:dyDescent="0.2">
      <c r="A76" s="225"/>
      <c r="B76" s="225"/>
      <c r="C76" s="225"/>
      <c r="D76" s="228"/>
      <c r="E76" s="229"/>
      <c r="F76" s="229"/>
      <c r="G76" s="229"/>
    </row>
    <row r="77" spans="1:7" x14ac:dyDescent="0.2">
      <c r="A77" s="225" t="s">
        <v>134</v>
      </c>
      <c r="B77" s="225"/>
      <c r="C77" s="225" t="s">
        <v>667</v>
      </c>
      <c r="D77" s="228" t="s">
        <v>59</v>
      </c>
      <c r="E77" s="36" t="s">
        <v>222</v>
      </c>
      <c r="F77" s="229"/>
      <c r="G77" s="229" t="s">
        <v>65</v>
      </c>
    </row>
    <row r="78" spans="1:7" x14ac:dyDescent="0.2">
      <c r="A78" s="225"/>
      <c r="B78" s="225"/>
      <c r="C78" s="225"/>
      <c r="D78" s="228"/>
      <c r="E78" s="229"/>
      <c r="F78" s="229"/>
      <c r="G78" s="229"/>
    </row>
    <row r="79" spans="1:7" ht="24" x14ac:dyDescent="0.2">
      <c r="A79" s="225" t="s">
        <v>135</v>
      </c>
      <c r="B79" s="225"/>
      <c r="C79" s="225" t="s">
        <v>668</v>
      </c>
      <c r="D79" s="228" t="s">
        <v>59</v>
      </c>
      <c r="E79" s="36" t="s">
        <v>222</v>
      </c>
      <c r="F79" s="229"/>
      <c r="G79" s="229" t="s">
        <v>65</v>
      </c>
    </row>
    <row r="80" spans="1:7" x14ac:dyDescent="0.2">
      <c r="A80" s="225"/>
      <c r="B80" s="225"/>
      <c r="C80" s="225"/>
      <c r="D80" s="228"/>
      <c r="E80" s="229"/>
      <c r="F80" s="229"/>
      <c r="G80" s="229"/>
    </row>
    <row r="81" spans="1:7" x14ac:dyDescent="0.2">
      <c r="A81" s="225" t="s">
        <v>715</v>
      </c>
      <c r="B81" s="225"/>
      <c r="C81" s="225" t="s">
        <v>669</v>
      </c>
      <c r="D81" s="228" t="s">
        <v>59</v>
      </c>
      <c r="E81" s="36" t="s">
        <v>222</v>
      </c>
      <c r="F81" s="229"/>
      <c r="G81" s="229" t="s">
        <v>65</v>
      </c>
    </row>
    <row r="82" spans="1:7" x14ac:dyDescent="0.2">
      <c r="A82" s="225"/>
      <c r="B82" s="225"/>
      <c r="C82" s="225"/>
      <c r="D82" s="228"/>
      <c r="E82" s="229"/>
      <c r="F82" s="229"/>
      <c r="G82" s="229"/>
    </row>
    <row r="83" spans="1:7" ht="24" x14ac:dyDescent="0.2">
      <c r="A83" s="225" t="s">
        <v>79</v>
      </c>
      <c r="B83" s="225" t="s">
        <v>63</v>
      </c>
      <c r="C83" s="226" t="s">
        <v>62</v>
      </c>
      <c r="D83" s="228"/>
      <c r="E83" s="229"/>
      <c r="F83" s="229"/>
      <c r="G83" s="229"/>
    </row>
    <row r="84" spans="1:7" x14ac:dyDescent="0.2">
      <c r="A84" s="225"/>
      <c r="B84" s="225"/>
      <c r="C84" s="225"/>
      <c r="D84" s="228"/>
      <c r="E84" s="229"/>
      <c r="F84" s="229"/>
      <c r="G84" s="229"/>
    </row>
    <row r="85" spans="1:7" ht="24" x14ac:dyDescent="0.2">
      <c r="A85" s="225" t="s">
        <v>137</v>
      </c>
      <c r="B85" s="225" t="s">
        <v>52</v>
      </c>
      <c r="C85" s="225" t="s">
        <v>133</v>
      </c>
      <c r="D85" s="228"/>
      <c r="E85" s="229"/>
      <c r="F85" s="229"/>
      <c r="G85" s="229"/>
    </row>
    <row r="86" spans="1:7" x14ac:dyDescent="0.2">
      <c r="A86" s="225"/>
      <c r="B86" s="225"/>
      <c r="C86" s="225"/>
      <c r="D86" s="228"/>
      <c r="E86" s="229"/>
      <c r="F86" s="229"/>
      <c r="G86" s="229"/>
    </row>
    <row r="87" spans="1:7" ht="24" x14ac:dyDescent="0.2">
      <c r="A87" s="225" t="s">
        <v>1328</v>
      </c>
      <c r="B87" s="225"/>
      <c r="C87" s="225" t="s">
        <v>224</v>
      </c>
      <c r="D87" s="228" t="s">
        <v>50</v>
      </c>
      <c r="E87" s="36">
        <v>98</v>
      </c>
      <c r="F87" s="229"/>
      <c r="G87" s="229"/>
    </row>
    <row r="88" spans="1:7" x14ac:dyDescent="0.2">
      <c r="A88" s="225"/>
      <c r="B88" s="225"/>
      <c r="C88" s="225"/>
      <c r="D88" s="228"/>
      <c r="E88" s="36"/>
      <c r="F88" s="229"/>
      <c r="G88" s="229"/>
    </row>
    <row r="89" spans="1:7" x14ac:dyDescent="0.2">
      <c r="A89" s="225"/>
      <c r="B89" s="225"/>
      <c r="C89" s="225"/>
      <c r="D89" s="228"/>
      <c r="E89" s="36"/>
      <c r="F89" s="229"/>
      <c r="G89" s="229"/>
    </row>
    <row r="90" spans="1:7" ht="20.100000000000001" customHeight="1" x14ac:dyDescent="0.2">
      <c r="A90" s="267"/>
      <c r="B90" s="268"/>
      <c r="C90" s="268" t="s">
        <v>26</v>
      </c>
      <c r="D90" s="269"/>
      <c r="E90" s="270"/>
      <c r="F90" s="271"/>
      <c r="G90" s="50"/>
    </row>
    <row r="91" spans="1:7" ht="24" customHeight="1" x14ac:dyDescent="0.2">
      <c r="A91" s="51"/>
      <c r="B91" s="51"/>
      <c r="C91" s="52" t="s">
        <v>42</v>
      </c>
      <c r="D91" s="53"/>
      <c r="E91" s="38"/>
      <c r="F91" s="54"/>
      <c r="G91" s="55"/>
    </row>
    <row r="92" spans="1:7" x14ac:dyDescent="0.2">
      <c r="A92" s="225"/>
      <c r="B92" s="225"/>
      <c r="C92" s="225"/>
      <c r="D92" s="228"/>
      <c r="E92" s="36"/>
      <c r="F92" s="229"/>
      <c r="G92" s="229"/>
    </row>
    <row r="93" spans="1:7" x14ac:dyDescent="0.2">
      <c r="A93" s="225" t="s">
        <v>80</v>
      </c>
      <c r="B93" s="225"/>
      <c r="C93" s="226" t="s">
        <v>136</v>
      </c>
      <c r="D93" s="228"/>
      <c r="E93" s="229"/>
      <c r="F93" s="229"/>
      <c r="G93" s="229"/>
    </row>
    <row r="94" spans="1:7" x14ac:dyDescent="0.2">
      <c r="A94" s="225"/>
      <c r="B94" s="225"/>
      <c r="C94" s="225"/>
      <c r="D94" s="228"/>
      <c r="E94" s="229"/>
      <c r="F94" s="229"/>
      <c r="G94" s="229"/>
    </row>
    <row r="95" spans="1:7" ht="72" x14ac:dyDescent="0.2">
      <c r="A95" s="225" t="s">
        <v>81</v>
      </c>
      <c r="B95" s="225" t="s">
        <v>407</v>
      </c>
      <c r="C95" s="225" t="s">
        <v>1246</v>
      </c>
      <c r="D95" s="228"/>
      <c r="E95" s="229"/>
      <c r="F95" s="229"/>
      <c r="G95" s="229"/>
    </row>
    <row r="96" spans="1:7" x14ac:dyDescent="0.2">
      <c r="A96" s="225"/>
      <c r="B96" s="225"/>
      <c r="C96" s="225"/>
      <c r="D96" s="228"/>
      <c r="E96" s="229"/>
      <c r="F96" s="229"/>
      <c r="G96" s="229"/>
    </row>
    <row r="97" spans="1:7" x14ac:dyDescent="0.2">
      <c r="A97" s="225"/>
      <c r="B97" s="225"/>
      <c r="C97" s="226" t="s">
        <v>112</v>
      </c>
      <c r="D97" s="228"/>
      <c r="E97" s="229"/>
      <c r="F97" s="229"/>
      <c r="G97" s="229"/>
    </row>
    <row r="98" spans="1:7" x14ac:dyDescent="0.2">
      <c r="A98" s="225"/>
      <c r="B98" s="225"/>
      <c r="C98" s="225"/>
      <c r="D98" s="228"/>
      <c r="E98" s="229"/>
      <c r="F98" s="229"/>
      <c r="G98" s="229"/>
    </row>
    <row r="99" spans="1:7" x14ac:dyDescent="0.2">
      <c r="A99" s="225" t="s">
        <v>247</v>
      </c>
      <c r="B99" s="225"/>
      <c r="C99" s="225" t="s">
        <v>138</v>
      </c>
      <c r="D99" s="228" t="s">
        <v>59</v>
      </c>
      <c r="E99" s="229">
        <v>5</v>
      </c>
      <c r="F99" s="229"/>
      <c r="G99" s="229"/>
    </row>
    <row r="100" spans="1:7" x14ac:dyDescent="0.2">
      <c r="A100" s="225"/>
      <c r="B100" s="225"/>
      <c r="C100" s="225"/>
      <c r="D100" s="228"/>
      <c r="E100" s="229"/>
      <c r="F100" s="229"/>
      <c r="G100" s="229"/>
    </row>
    <row r="101" spans="1:7" x14ac:dyDescent="0.2">
      <c r="A101" s="225" t="s">
        <v>248</v>
      </c>
      <c r="B101" s="225"/>
      <c r="C101" s="225" t="s">
        <v>139</v>
      </c>
      <c r="D101" s="228" t="s">
        <v>59</v>
      </c>
      <c r="E101" s="229">
        <v>1</v>
      </c>
      <c r="F101" s="229"/>
      <c r="G101" s="229"/>
    </row>
    <row r="102" spans="1:7" x14ac:dyDescent="0.2">
      <c r="A102" s="225"/>
      <c r="B102" s="225"/>
      <c r="C102" s="225"/>
      <c r="D102" s="228"/>
      <c r="E102" s="229"/>
      <c r="F102" s="229"/>
      <c r="G102" s="229"/>
    </row>
    <row r="103" spans="1:7" x14ac:dyDescent="0.2">
      <c r="A103" s="225" t="s">
        <v>680</v>
      </c>
      <c r="B103" s="225"/>
      <c r="C103" s="225" t="s">
        <v>140</v>
      </c>
      <c r="D103" s="228" t="s">
        <v>59</v>
      </c>
      <c r="E103" s="229" t="s">
        <v>222</v>
      </c>
      <c r="F103" s="229"/>
      <c r="G103" s="229" t="s">
        <v>65</v>
      </c>
    </row>
    <row r="104" spans="1:7" x14ac:dyDescent="0.2">
      <c r="A104" s="225"/>
      <c r="B104" s="225"/>
      <c r="C104" s="225"/>
      <c r="D104" s="228"/>
      <c r="E104" s="229"/>
      <c r="F104" s="229"/>
      <c r="G104" s="229"/>
    </row>
    <row r="105" spans="1:7" x14ac:dyDescent="0.2">
      <c r="A105" s="225"/>
      <c r="B105" s="225"/>
      <c r="C105" s="225"/>
      <c r="D105" s="228"/>
      <c r="E105" s="229"/>
      <c r="F105" s="229"/>
      <c r="G105" s="229"/>
    </row>
    <row r="106" spans="1:7" ht="24" x14ac:dyDescent="0.2">
      <c r="A106" s="225" t="s">
        <v>82</v>
      </c>
      <c r="B106" s="225" t="s">
        <v>408</v>
      </c>
      <c r="C106" s="225" t="s">
        <v>703</v>
      </c>
      <c r="D106" s="228"/>
      <c r="E106" s="229"/>
      <c r="F106" s="229"/>
      <c r="G106" s="229"/>
    </row>
    <row r="107" spans="1:7" x14ac:dyDescent="0.2">
      <c r="A107" s="225"/>
      <c r="B107" s="225"/>
      <c r="C107" s="225"/>
      <c r="D107" s="228"/>
      <c r="E107" s="229"/>
      <c r="F107" s="229"/>
      <c r="G107" s="229"/>
    </row>
    <row r="108" spans="1:7" x14ac:dyDescent="0.2">
      <c r="A108" s="225" t="s">
        <v>249</v>
      </c>
      <c r="B108" s="225"/>
      <c r="C108" s="225" t="s">
        <v>716</v>
      </c>
      <c r="D108" s="228" t="s">
        <v>59</v>
      </c>
      <c r="E108" s="229" t="s">
        <v>222</v>
      </c>
      <c r="F108" s="229"/>
      <c r="G108" s="229" t="s">
        <v>65</v>
      </c>
    </row>
    <row r="109" spans="1:7" x14ac:dyDescent="0.2">
      <c r="A109" s="225"/>
      <c r="B109" s="225"/>
      <c r="C109" s="225"/>
      <c r="D109" s="228"/>
      <c r="E109" s="229"/>
      <c r="F109" s="229"/>
      <c r="G109" s="229"/>
    </row>
    <row r="110" spans="1:7" x14ac:dyDescent="0.2">
      <c r="A110" s="225" t="s">
        <v>250</v>
      </c>
      <c r="B110" s="225"/>
      <c r="C110" s="225" t="s">
        <v>717</v>
      </c>
      <c r="D110" s="228" t="s">
        <v>59</v>
      </c>
      <c r="E110" s="229" t="s">
        <v>222</v>
      </c>
      <c r="F110" s="229"/>
      <c r="G110" s="229" t="s">
        <v>65</v>
      </c>
    </row>
    <row r="111" spans="1:7" x14ac:dyDescent="0.2">
      <c r="A111" s="225"/>
      <c r="B111" s="225"/>
      <c r="C111" s="225"/>
      <c r="D111" s="228"/>
      <c r="E111" s="229"/>
      <c r="F111" s="229"/>
      <c r="G111" s="229"/>
    </row>
    <row r="112" spans="1:7" x14ac:dyDescent="0.2">
      <c r="A112" s="225" t="s">
        <v>83</v>
      </c>
      <c r="B112" s="225" t="s">
        <v>913</v>
      </c>
      <c r="C112" s="226" t="s">
        <v>915</v>
      </c>
      <c r="D112" s="228"/>
      <c r="E112" s="229"/>
      <c r="F112" s="229"/>
      <c r="G112" s="229"/>
    </row>
    <row r="113" spans="1:7" x14ac:dyDescent="0.2">
      <c r="A113" s="225"/>
      <c r="B113" s="225"/>
      <c r="C113" s="225"/>
      <c r="D113" s="228"/>
      <c r="E113" s="229"/>
      <c r="F113" s="229"/>
      <c r="G113" s="229"/>
    </row>
    <row r="114" spans="1:7" ht="36" x14ac:dyDescent="0.2">
      <c r="A114" s="225" t="s">
        <v>916</v>
      </c>
      <c r="B114" s="225" t="s">
        <v>919</v>
      </c>
      <c r="C114" s="225" t="s">
        <v>914</v>
      </c>
      <c r="D114" s="228" t="s">
        <v>59</v>
      </c>
      <c r="E114" s="229">
        <v>2</v>
      </c>
      <c r="F114" s="229"/>
      <c r="G114" s="229"/>
    </row>
    <row r="115" spans="1:7" x14ac:dyDescent="0.2">
      <c r="A115" s="225"/>
      <c r="B115" s="225"/>
      <c r="C115" s="225"/>
      <c r="D115" s="228"/>
      <c r="E115" s="229"/>
      <c r="F115" s="229"/>
      <c r="G115" s="229"/>
    </row>
    <row r="116" spans="1:7" ht="48" x14ac:dyDescent="0.2">
      <c r="A116" s="225" t="s">
        <v>918</v>
      </c>
      <c r="B116" s="225" t="s">
        <v>920</v>
      </c>
      <c r="C116" s="225" t="s">
        <v>917</v>
      </c>
      <c r="D116" s="228" t="s">
        <v>59</v>
      </c>
      <c r="E116" s="36" t="s">
        <v>222</v>
      </c>
      <c r="F116" s="229"/>
      <c r="G116" s="229" t="s">
        <v>65</v>
      </c>
    </row>
    <row r="117" spans="1:7" x14ac:dyDescent="0.2">
      <c r="A117" s="225"/>
      <c r="B117" s="225"/>
      <c r="C117" s="226"/>
      <c r="D117" s="228"/>
      <c r="E117" s="229"/>
      <c r="F117" s="229"/>
      <c r="G117" s="229"/>
    </row>
    <row r="118" spans="1:7" ht="36" x14ac:dyDescent="0.2">
      <c r="A118" s="225" t="s">
        <v>84</v>
      </c>
      <c r="B118" s="225" t="s">
        <v>262</v>
      </c>
      <c r="C118" s="225" t="s">
        <v>203</v>
      </c>
      <c r="D118" s="228" t="s">
        <v>56</v>
      </c>
      <c r="E118" s="36" t="s">
        <v>222</v>
      </c>
      <c r="F118" s="229"/>
      <c r="G118" s="229" t="s">
        <v>65</v>
      </c>
    </row>
    <row r="119" spans="1:7" x14ac:dyDescent="0.2">
      <c r="A119" s="225"/>
      <c r="B119" s="225"/>
      <c r="C119" s="225"/>
      <c r="D119" s="228"/>
      <c r="E119" s="229"/>
      <c r="F119" s="186"/>
      <c r="G119" s="229"/>
    </row>
    <row r="120" spans="1:7" ht="24" x14ac:dyDescent="0.2">
      <c r="A120" s="225" t="s">
        <v>85</v>
      </c>
      <c r="B120" s="225" t="s">
        <v>679</v>
      </c>
      <c r="C120" s="226" t="s">
        <v>676</v>
      </c>
      <c r="D120" s="53"/>
      <c r="E120" s="38"/>
      <c r="F120" s="54"/>
      <c r="G120" s="55"/>
    </row>
    <row r="121" spans="1:7" x14ac:dyDescent="0.2">
      <c r="A121" s="225"/>
      <c r="B121" s="225"/>
      <c r="C121" s="225"/>
      <c r="D121" s="228"/>
      <c r="E121" s="229"/>
      <c r="F121" s="186"/>
      <c r="G121" s="229"/>
    </row>
    <row r="122" spans="1:7" ht="84" x14ac:dyDescent="0.2">
      <c r="A122" s="225" t="s">
        <v>694</v>
      </c>
      <c r="B122" s="225" t="s">
        <v>409</v>
      </c>
      <c r="C122" s="225" t="s">
        <v>1233</v>
      </c>
      <c r="D122" s="53"/>
      <c r="E122" s="38"/>
      <c r="F122" s="54"/>
      <c r="G122" s="55"/>
    </row>
    <row r="123" spans="1:7" x14ac:dyDescent="0.2">
      <c r="A123" s="225"/>
      <c r="B123" s="225"/>
      <c r="C123" s="226"/>
      <c r="D123" s="53"/>
      <c r="E123" s="38"/>
      <c r="F123" s="54"/>
      <c r="G123" s="55"/>
    </row>
    <row r="124" spans="1:7" x14ac:dyDescent="0.2">
      <c r="A124" s="225" t="s">
        <v>704</v>
      </c>
      <c r="B124" s="225"/>
      <c r="C124" s="225" t="s">
        <v>671</v>
      </c>
      <c r="D124" s="228" t="s">
        <v>59</v>
      </c>
      <c r="E124" s="36" t="s">
        <v>222</v>
      </c>
      <c r="F124" s="229"/>
      <c r="G124" s="229" t="s">
        <v>65</v>
      </c>
    </row>
    <row r="125" spans="1:7" x14ac:dyDescent="0.2">
      <c r="A125" s="225"/>
      <c r="B125" s="225"/>
      <c r="C125" s="225"/>
      <c r="D125" s="228"/>
      <c r="E125" s="38"/>
      <c r="F125" s="54"/>
      <c r="G125" s="55"/>
    </row>
    <row r="126" spans="1:7" x14ac:dyDescent="0.2">
      <c r="A126" s="225" t="s">
        <v>705</v>
      </c>
      <c r="B126" s="225"/>
      <c r="C126" s="225" t="s">
        <v>672</v>
      </c>
      <c r="D126" s="228" t="s">
        <v>59</v>
      </c>
      <c r="E126" s="36" t="s">
        <v>222</v>
      </c>
      <c r="F126" s="229"/>
      <c r="G126" s="229" t="s">
        <v>65</v>
      </c>
    </row>
    <row r="127" spans="1:7" x14ac:dyDescent="0.2">
      <c r="A127" s="225"/>
      <c r="B127" s="225"/>
      <c r="C127" s="225"/>
      <c r="D127" s="228"/>
      <c r="E127" s="38"/>
      <c r="F127" s="54"/>
      <c r="G127" s="55"/>
    </row>
    <row r="128" spans="1:7" x14ac:dyDescent="0.2">
      <c r="A128" s="225" t="s">
        <v>706</v>
      </c>
      <c r="B128" s="225"/>
      <c r="C128" s="225" t="s">
        <v>673</v>
      </c>
      <c r="D128" s="228" t="s">
        <v>59</v>
      </c>
      <c r="E128" s="36" t="s">
        <v>222</v>
      </c>
      <c r="F128" s="229"/>
      <c r="G128" s="229" t="s">
        <v>65</v>
      </c>
    </row>
    <row r="129" spans="1:7" x14ac:dyDescent="0.2">
      <c r="A129" s="225"/>
      <c r="B129" s="225"/>
      <c r="C129" s="225"/>
      <c r="D129" s="228"/>
      <c r="E129" s="38"/>
      <c r="F129" s="54"/>
      <c r="G129" s="55"/>
    </row>
    <row r="130" spans="1:7" ht="20.100000000000001" customHeight="1" x14ac:dyDescent="0.2">
      <c r="A130" s="267"/>
      <c r="B130" s="268"/>
      <c r="C130" s="268" t="s">
        <v>26</v>
      </c>
      <c r="D130" s="269"/>
      <c r="E130" s="270"/>
      <c r="F130" s="271"/>
      <c r="G130" s="50"/>
    </row>
    <row r="131" spans="1:7" ht="24" customHeight="1" x14ac:dyDescent="0.2">
      <c r="A131" s="51"/>
      <c r="B131" s="51"/>
      <c r="C131" s="52" t="s">
        <v>42</v>
      </c>
      <c r="D131" s="53"/>
      <c r="E131" s="38"/>
      <c r="F131" s="54"/>
      <c r="G131" s="55"/>
    </row>
    <row r="132" spans="1:7" x14ac:dyDescent="0.2">
      <c r="A132" s="225"/>
      <c r="B132" s="225"/>
      <c r="C132" s="225"/>
      <c r="D132" s="228"/>
      <c r="E132" s="38"/>
      <c r="F132" s="54"/>
      <c r="G132" s="55"/>
    </row>
    <row r="133" spans="1:7" x14ac:dyDescent="0.2">
      <c r="A133" s="225" t="s">
        <v>707</v>
      </c>
      <c r="B133" s="225"/>
      <c r="C133" s="225" t="s">
        <v>674</v>
      </c>
      <c r="D133" s="228" t="s">
        <v>59</v>
      </c>
      <c r="E133" s="38">
        <v>5</v>
      </c>
      <c r="F133" s="54"/>
      <c r="G133" s="55"/>
    </row>
    <row r="134" spans="1:7" x14ac:dyDescent="0.2">
      <c r="A134" s="225"/>
      <c r="B134" s="225"/>
      <c r="C134" s="225"/>
      <c r="D134" s="228"/>
      <c r="E134" s="38"/>
      <c r="F134" s="54"/>
      <c r="G134" s="55"/>
    </row>
    <row r="135" spans="1:7" x14ac:dyDescent="0.2">
      <c r="A135" s="225" t="s">
        <v>1126</v>
      </c>
      <c r="B135" s="225"/>
      <c r="C135" s="225" t="s">
        <v>675</v>
      </c>
      <c r="D135" s="228" t="s">
        <v>59</v>
      </c>
      <c r="E135" s="38">
        <v>3</v>
      </c>
      <c r="F135" s="54"/>
      <c r="G135" s="55"/>
    </row>
    <row r="136" spans="1:7" x14ac:dyDescent="0.2">
      <c r="A136" s="225"/>
      <c r="B136" s="225"/>
      <c r="C136" s="225"/>
      <c r="D136" s="228"/>
      <c r="E136" s="229"/>
      <c r="F136" s="186"/>
      <c r="G136" s="229"/>
    </row>
    <row r="137" spans="1:7" ht="96" x14ac:dyDescent="0.2">
      <c r="A137" s="225" t="s">
        <v>695</v>
      </c>
      <c r="B137" s="225" t="s">
        <v>409</v>
      </c>
      <c r="C137" s="225" t="s">
        <v>1234</v>
      </c>
      <c r="D137" s="228"/>
      <c r="E137" s="36"/>
      <c r="F137" s="54"/>
      <c r="G137" s="55"/>
    </row>
    <row r="138" spans="1:7" x14ac:dyDescent="0.2">
      <c r="A138" s="225"/>
      <c r="B138" s="225"/>
      <c r="C138" s="225"/>
      <c r="D138" s="228"/>
      <c r="E138" s="36"/>
      <c r="F138" s="54"/>
      <c r="G138" s="55"/>
    </row>
    <row r="139" spans="1:7" x14ac:dyDescent="0.2">
      <c r="A139" s="225" t="s">
        <v>1127</v>
      </c>
      <c r="B139" s="225"/>
      <c r="C139" s="225" t="s">
        <v>671</v>
      </c>
      <c r="D139" s="228" t="s">
        <v>59</v>
      </c>
      <c r="E139" s="229" t="s">
        <v>222</v>
      </c>
      <c r="F139" s="229"/>
      <c r="G139" s="229" t="s">
        <v>65</v>
      </c>
    </row>
    <row r="140" spans="1:7" x14ac:dyDescent="0.2">
      <c r="A140" s="225"/>
      <c r="B140" s="225"/>
      <c r="C140" s="225"/>
      <c r="D140" s="228"/>
      <c r="E140" s="38"/>
      <c r="F140" s="54"/>
      <c r="G140" s="55"/>
    </row>
    <row r="141" spans="1:7" x14ac:dyDescent="0.2">
      <c r="A141" s="225" t="s">
        <v>1128</v>
      </c>
      <c r="B141" s="225"/>
      <c r="C141" s="225" t="s">
        <v>672</v>
      </c>
      <c r="D141" s="228" t="s">
        <v>59</v>
      </c>
      <c r="E141" s="229" t="s">
        <v>222</v>
      </c>
      <c r="F141" s="229"/>
      <c r="G141" s="229" t="s">
        <v>65</v>
      </c>
    </row>
    <row r="142" spans="1:7" x14ac:dyDescent="0.2">
      <c r="A142" s="225"/>
      <c r="B142" s="225"/>
      <c r="C142" s="225"/>
      <c r="D142" s="228"/>
      <c r="E142" s="38"/>
      <c r="F142" s="54"/>
      <c r="G142" s="55"/>
    </row>
    <row r="143" spans="1:7" x14ac:dyDescent="0.2">
      <c r="A143" s="225" t="s">
        <v>1129</v>
      </c>
      <c r="B143" s="225"/>
      <c r="C143" s="225" t="s">
        <v>673</v>
      </c>
      <c r="D143" s="228" t="s">
        <v>59</v>
      </c>
      <c r="E143" s="229" t="s">
        <v>222</v>
      </c>
      <c r="F143" s="229"/>
      <c r="G143" s="229" t="s">
        <v>65</v>
      </c>
    </row>
    <row r="144" spans="1:7" x14ac:dyDescent="0.2">
      <c r="A144" s="225"/>
      <c r="B144" s="225"/>
      <c r="C144" s="225"/>
      <c r="D144" s="228"/>
      <c r="E144" s="38"/>
      <c r="F144" s="54"/>
      <c r="G144" s="55"/>
    </row>
    <row r="145" spans="1:7" x14ac:dyDescent="0.2">
      <c r="A145" s="225" t="s">
        <v>1130</v>
      </c>
      <c r="B145" s="225"/>
      <c r="C145" s="225" t="s">
        <v>674</v>
      </c>
      <c r="D145" s="228" t="s">
        <v>59</v>
      </c>
      <c r="E145" s="229" t="s">
        <v>222</v>
      </c>
      <c r="F145" s="229"/>
      <c r="G145" s="229" t="s">
        <v>65</v>
      </c>
    </row>
    <row r="146" spans="1:7" x14ac:dyDescent="0.2">
      <c r="A146" s="225"/>
      <c r="B146" s="225"/>
      <c r="C146" s="225"/>
      <c r="D146" s="228"/>
      <c r="E146" s="38"/>
      <c r="F146" s="54"/>
      <c r="G146" s="55"/>
    </row>
    <row r="147" spans="1:7" x14ac:dyDescent="0.2">
      <c r="A147" s="225" t="s">
        <v>1131</v>
      </c>
      <c r="B147" s="225"/>
      <c r="C147" s="225" t="s">
        <v>675</v>
      </c>
      <c r="D147" s="228" t="s">
        <v>59</v>
      </c>
      <c r="E147" s="229">
        <v>3</v>
      </c>
      <c r="F147" s="229"/>
      <c r="G147" s="229"/>
    </row>
    <row r="148" spans="1:7" x14ac:dyDescent="0.2">
      <c r="A148" s="225"/>
      <c r="B148" s="225"/>
      <c r="C148" s="225"/>
      <c r="D148" s="228"/>
      <c r="E148" s="36"/>
      <c r="F148" s="54"/>
      <c r="G148" s="55"/>
    </row>
    <row r="149" spans="1:7" ht="84" x14ac:dyDescent="0.2">
      <c r="A149" s="225" t="s">
        <v>708</v>
      </c>
      <c r="B149" s="225" t="s">
        <v>410</v>
      </c>
      <c r="C149" s="225" t="s">
        <v>1219</v>
      </c>
      <c r="D149" s="228"/>
      <c r="E149" s="36"/>
      <c r="F149" s="54"/>
      <c r="G149" s="55"/>
    </row>
    <row r="150" spans="1:7" ht="36" x14ac:dyDescent="0.2">
      <c r="A150" s="225"/>
      <c r="B150" s="225"/>
      <c r="C150" s="225" t="s">
        <v>1220</v>
      </c>
      <c r="D150" s="228"/>
      <c r="E150" s="36"/>
      <c r="F150" s="54"/>
      <c r="G150" s="55"/>
    </row>
    <row r="151" spans="1:7" ht="10.7" customHeight="1" x14ac:dyDescent="0.2">
      <c r="A151" s="225"/>
      <c r="B151" s="225"/>
      <c r="C151" s="225"/>
      <c r="D151" s="228"/>
      <c r="E151" s="36"/>
      <c r="F151" s="54"/>
      <c r="G151" s="55"/>
    </row>
    <row r="152" spans="1:7" x14ac:dyDescent="0.2">
      <c r="A152" s="225"/>
      <c r="B152" s="225"/>
      <c r="C152" s="226" t="s">
        <v>112</v>
      </c>
      <c r="D152" s="228"/>
      <c r="E152" s="36"/>
      <c r="F152" s="54"/>
      <c r="G152" s="55"/>
    </row>
    <row r="153" spans="1:7" ht="10.7" customHeight="1" x14ac:dyDescent="0.2">
      <c r="A153" s="225"/>
      <c r="B153" s="225"/>
      <c r="C153" s="225"/>
      <c r="D153" s="228"/>
      <c r="E153" s="36"/>
      <c r="F153" s="54"/>
      <c r="G153" s="55"/>
    </row>
    <row r="154" spans="1:7" x14ac:dyDescent="0.2">
      <c r="A154" s="225" t="s">
        <v>709</v>
      </c>
      <c r="B154" s="225"/>
      <c r="C154" s="225" t="s">
        <v>113</v>
      </c>
      <c r="D154" s="228" t="s">
        <v>50</v>
      </c>
      <c r="E154" s="36">
        <v>29</v>
      </c>
      <c r="F154" s="54"/>
      <c r="G154" s="55"/>
    </row>
    <row r="155" spans="1:7" ht="10.7" customHeight="1" x14ac:dyDescent="0.2">
      <c r="A155" s="225"/>
      <c r="B155" s="225"/>
      <c r="C155" s="225"/>
      <c r="D155" s="228"/>
      <c r="E155" s="36"/>
      <c r="F155" s="54"/>
      <c r="G155" s="55"/>
    </row>
    <row r="156" spans="1:7" x14ac:dyDescent="0.2">
      <c r="A156" s="225" t="s">
        <v>1221</v>
      </c>
      <c r="B156" s="225"/>
      <c r="C156" s="225" t="s">
        <v>115</v>
      </c>
      <c r="D156" s="228" t="s">
        <v>50</v>
      </c>
      <c r="E156" s="36">
        <v>1</v>
      </c>
      <c r="F156" s="54"/>
      <c r="G156" s="55"/>
    </row>
    <row r="157" spans="1:7" ht="10.7" customHeight="1" x14ac:dyDescent="0.2">
      <c r="A157" s="225"/>
      <c r="B157" s="225"/>
      <c r="C157" s="225"/>
      <c r="D157" s="228"/>
      <c r="E157" s="36"/>
      <c r="F157" s="54"/>
      <c r="G157" s="55"/>
    </row>
    <row r="158" spans="1:7" x14ac:dyDescent="0.2">
      <c r="A158" s="225" t="s">
        <v>1222</v>
      </c>
      <c r="B158" s="225"/>
      <c r="C158" s="225" t="s">
        <v>117</v>
      </c>
      <c r="D158" s="228" t="s">
        <v>50</v>
      </c>
      <c r="E158" s="229" t="s">
        <v>222</v>
      </c>
      <c r="F158" s="229"/>
      <c r="G158" s="229" t="s">
        <v>65</v>
      </c>
    </row>
    <row r="159" spans="1:7" ht="10.7" customHeight="1" x14ac:dyDescent="0.2">
      <c r="A159" s="225"/>
      <c r="B159" s="225"/>
      <c r="C159" s="225"/>
      <c r="D159" s="228"/>
      <c r="E159" s="36"/>
      <c r="F159" s="54"/>
      <c r="G159" s="55"/>
    </row>
    <row r="160" spans="1:7" x14ac:dyDescent="0.2">
      <c r="A160" s="225" t="s">
        <v>1223</v>
      </c>
      <c r="B160" s="225"/>
      <c r="C160" s="225" t="s">
        <v>208</v>
      </c>
      <c r="D160" s="228" t="s">
        <v>50</v>
      </c>
      <c r="E160" s="229" t="s">
        <v>222</v>
      </c>
      <c r="F160" s="229"/>
      <c r="G160" s="229" t="s">
        <v>65</v>
      </c>
    </row>
    <row r="161" spans="1:7" ht="10.7" customHeight="1" x14ac:dyDescent="0.2">
      <c r="A161" s="225"/>
      <c r="B161" s="225"/>
      <c r="C161" s="225"/>
      <c r="D161" s="228"/>
      <c r="E161" s="36"/>
      <c r="F161" s="54"/>
      <c r="G161" s="55"/>
    </row>
    <row r="162" spans="1:7" ht="24" x14ac:dyDescent="0.2">
      <c r="A162" s="225" t="s">
        <v>1224</v>
      </c>
      <c r="B162" s="225" t="s">
        <v>687</v>
      </c>
      <c r="C162" s="225" t="s">
        <v>1225</v>
      </c>
      <c r="D162" s="228" t="s">
        <v>46</v>
      </c>
      <c r="E162" s="229"/>
      <c r="F162" s="229"/>
      <c r="G162" s="229"/>
    </row>
    <row r="163" spans="1:7" ht="10.7" customHeight="1" x14ac:dyDescent="0.2">
      <c r="A163" s="225"/>
      <c r="B163" s="225"/>
      <c r="C163" s="226"/>
      <c r="D163" s="53"/>
      <c r="E163" s="229"/>
      <c r="F163" s="186"/>
      <c r="G163" s="229"/>
    </row>
    <row r="164" spans="1:7" ht="36" x14ac:dyDescent="0.2">
      <c r="A164" s="225" t="s">
        <v>710</v>
      </c>
      <c r="B164" s="225" t="s">
        <v>405</v>
      </c>
      <c r="C164" s="225" t="s">
        <v>1226</v>
      </c>
      <c r="D164" s="53"/>
      <c r="E164" s="36">
        <v>3</v>
      </c>
      <c r="F164" s="229"/>
      <c r="G164" s="229"/>
    </row>
    <row r="165" spans="1:7" ht="10.7" customHeight="1" x14ac:dyDescent="0.2">
      <c r="A165" s="225"/>
      <c r="B165" s="225"/>
      <c r="C165" s="225"/>
      <c r="D165" s="228"/>
      <c r="E165" s="229"/>
      <c r="F165" s="186"/>
      <c r="G165" s="229"/>
    </row>
    <row r="166" spans="1:7" ht="24" x14ac:dyDescent="0.2">
      <c r="A166" s="225" t="s">
        <v>711</v>
      </c>
      <c r="B166" s="225" t="s">
        <v>259</v>
      </c>
      <c r="C166" s="225" t="s">
        <v>53</v>
      </c>
      <c r="D166" s="228"/>
      <c r="E166" s="229"/>
      <c r="F166" s="229"/>
      <c r="G166" s="229"/>
    </row>
    <row r="167" spans="1:7" ht="10.7" customHeight="1" x14ac:dyDescent="0.2">
      <c r="A167" s="225"/>
      <c r="B167" s="225"/>
      <c r="C167" s="225"/>
      <c r="D167" s="228"/>
      <c r="E167" s="229"/>
      <c r="F167" s="229"/>
      <c r="G167" s="229"/>
    </row>
    <row r="168" spans="1:7" ht="13.5" x14ac:dyDescent="0.2">
      <c r="A168" s="225" t="s">
        <v>1227</v>
      </c>
      <c r="B168" s="225"/>
      <c r="C168" s="225" t="s">
        <v>54</v>
      </c>
      <c r="D168" s="228" t="s">
        <v>46</v>
      </c>
      <c r="E168" s="229">
        <v>8</v>
      </c>
      <c r="F168" s="229"/>
      <c r="G168" s="229"/>
    </row>
    <row r="169" spans="1:7" ht="10.7" customHeight="1" x14ac:dyDescent="0.2">
      <c r="A169" s="225"/>
      <c r="B169" s="225"/>
      <c r="C169" s="225"/>
      <c r="D169" s="228"/>
      <c r="E169" s="229"/>
      <c r="F169" s="229"/>
      <c r="G169" s="229"/>
    </row>
    <row r="170" spans="1:7" ht="13.5" x14ac:dyDescent="0.2">
      <c r="A170" s="225" t="s">
        <v>1228</v>
      </c>
      <c r="B170" s="225"/>
      <c r="C170" s="225" t="s">
        <v>55</v>
      </c>
      <c r="D170" s="228" t="s">
        <v>46</v>
      </c>
      <c r="E170" s="229">
        <v>6</v>
      </c>
      <c r="F170" s="229"/>
      <c r="G170" s="229"/>
    </row>
    <row r="171" spans="1:7" x14ac:dyDescent="0.2">
      <c r="A171" s="225"/>
      <c r="B171" s="225"/>
      <c r="C171" s="225"/>
      <c r="D171" s="228"/>
      <c r="E171" s="229"/>
      <c r="F171" s="186"/>
      <c r="G171" s="229"/>
    </row>
    <row r="172" spans="1:7" x14ac:dyDescent="0.2">
      <c r="A172" s="225"/>
      <c r="B172" s="225"/>
      <c r="C172" s="225"/>
      <c r="D172" s="228"/>
      <c r="E172" s="229"/>
      <c r="F172" s="186"/>
      <c r="G172" s="229"/>
    </row>
    <row r="173" spans="1:7" ht="20.100000000000001" customHeight="1" x14ac:dyDescent="0.2">
      <c r="A173" s="267"/>
      <c r="B173" s="268"/>
      <c r="C173" s="268" t="s">
        <v>26</v>
      </c>
      <c r="D173" s="269"/>
      <c r="E173" s="270"/>
      <c r="F173" s="271"/>
      <c r="G173" s="50"/>
    </row>
    <row r="174" spans="1:7" ht="24" customHeight="1" x14ac:dyDescent="0.2">
      <c r="A174" s="51"/>
      <c r="B174" s="51"/>
      <c r="C174" s="52" t="s">
        <v>42</v>
      </c>
      <c r="D174" s="53"/>
      <c r="E174" s="38"/>
      <c r="F174" s="54"/>
      <c r="G174" s="55"/>
    </row>
    <row r="175" spans="1:7" ht="10.7" customHeight="1" x14ac:dyDescent="0.2">
      <c r="A175" s="225"/>
      <c r="B175" s="225"/>
      <c r="C175" s="225"/>
      <c r="D175" s="228"/>
      <c r="E175" s="229"/>
      <c r="F175" s="186"/>
      <c r="G175" s="229"/>
    </row>
    <row r="176" spans="1:7" x14ac:dyDescent="0.2">
      <c r="A176" s="225"/>
      <c r="C176" s="225" t="s">
        <v>126</v>
      </c>
      <c r="D176" s="228"/>
      <c r="E176" s="229"/>
      <c r="F176" s="229"/>
      <c r="G176" s="229"/>
    </row>
    <row r="177" spans="1:7" ht="10.7" customHeight="1" x14ac:dyDescent="0.2">
      <c r="A177" s="225"/>
      <c r="B177" s="225"/>
      <c r="C177" s="225"/>
      <c r="D177" s="228"/>
      <c r="E177" s="229"/>
      <c r="F177" s="229"/>
      <c r="G177" s="229"/>
    </row>
    <row r="178" spans="1:7" ht="13.5" x14ac:dyDescent="0.2">
      <c r="A178" s="225" t="s">
        <v>1229</v>
      </c>
      <c r="B178" s="225"/>
      <c r="C178" s="225" t="s">
        <v>54</v>
      </c>
      <c r="D178" s="228" t="s">
        <v>46</v>
      </c>
      <c r="E178" s="229" t="s">
        <v>222</v>
      </c>
      <c r="F178" s="229"/>
      <c r="G178" s="229" t="s">
        <v>65</v>
      </c>
    </row>
    <row r="179" spans="1:7" ht="10.7" customHeight="1" x14ac:dyDescent="0.2">
      <c r="A179" s="225"/>
      <c r="B179" s="225"/>
      <c r="C179" s="225"/>
      <c r="D179" s="228"/>
      <c r="E179" s="229"/>
      <c r="F179" s="229"/>
      <c r="G179" s="229"/>
    </row>
    <row r="180" spans="1:7" ht="13.5" x14ac:dyDescent="0.2">
      <c r="A180" s="225" t="s">
        <v>1230</v>
      </c>
      <c r="B180" s="225"/>
      <c r="C180" s="225" t="s">
        <v>55</v>
      </c>
      <c r="D180" s="228" t="s">
        <v>46</v>
      </c>
      <c r="E180" s="229" t="s">
        <v>222</v>
      </c>
      <c r="F180" s="229"/>
      <c r="G180" s="229" t="s">
        <v>65</v>
      </c>
    </row>
    <row r="181" spans="1:7" ht="10.7" customHeight="1" x14ac:dyDescent="0.2">
      <c r="A181" s="225"/>
      <c r="B181" s="225"/>
      <c r="C181" s="225"/>
      <c r="D181" s="228"/>
      <c r="E181" s="36"/>
      <c r="F181" s="54"/>
      <c r="G181" s="55"/>
    </row>
    <row r="182" spans="1:7" ht="60" x14ac:dyDescent="0.2">
      <c r="A182" s="225" t="s">
        <v>712</v>
      </c>
      <c r="B182" s="225" t="s">
        <v>63</v>
      </c>
      <c r="C182" s="225" t="s">
        <v>1231</v>
      </c>
      <c r="D182" s="228" t="s">
        <v>50</v>
      </c>
      <c r="E182" s="229" t="s">
        <v>222</v>
      </c>
      <c r="F182" s="229"/>
      <c r="G182" s="229" t="s">
        <v>65</v>
      </c>
    </row>
    <row r="183" spans="1:7" ht="10.7" customHeight="1" x14ac:dyDescent="0.2">
      <c r="A183" s="225"/>
      <c r="B183" s="225"/>
      <c r="C183" s="226"/>
      <c r="D183" s="53"/>
      <c r="E183" s="38"/>
      <c r="F183" s="54"/>
      <c r="G183" s="55"/>
    </row>
    <row r="184" spans="1:7" ht="36" x14ac:dyDescent="0.2">
      <c r="A184" s="225" t="s">
        <v>713</v>
      </c>
      <c r="B184" s="225" t="s">
        <v>261</v>
      </c>
      <c r="C184" s="225" t="s">
        <v>1232</v>
      </c>
      <c r="D184" s="228" t="s">
        <v>46</v>
      </c>
      <c r="E184" s="36" t="s">
        <v>222</v>
      </c>
      <c r="F184" s="54"/>
      <c r="G184" s="55" t="s">
        <v>258</v>
      </c>
    </row>
    <row r="185" spans="1:7" ht="10.7" customHeight="1" x14ac:dyDescent="0.2">
      <c r="A185" s="225"/>
      <c r="B185" s="225"/>
      <c r="C185" s="225"/>
      <c r="D185" s="228"/>
      <c r="E185" s="36"/>
      <c r="F185" s="54"/>
      <c r="G185" s="55"/>
    </row>
    <row r="186" spans="1:7" ht="24" x14ac:dyDescent="0.2">
      <c r="A186" s="225" t="s">
        <v>1132</v>
      </c>
      <c r="B186" s="225" t="s">
        <v>692</v>
      </c>
      <c r="C186" s="225" t="s">
        <v>693</v>
      </c>
      <c r="D186" s="228"/>
      <c r="E186" s="36"/>
      <c r="F186" s="54"/>
      <c r="G186" s="55"/>
    </row>
    <row r="187" spans="1:7" ht="10.7" customHeight="1" x14ac:dyDescent="0.2">
      <c r="A187" s="225"/>
      <c r="B187" s="225"/>
      <c r="C187" s="225"/>
      <c r="D187" s="228"/>
      <c r="E187" s="36"/>
      <c r="F187" s="54"/>
      <c r="G187" s="55"/>
    </row>
    <row r="188" spans="1:7" x14ac:dyDescent="0.2">
      <c r="A188" s="225"/>
      <c r="B188" s="225"/>
      <c r="C188" s="225" t="s">
        <v>145</v>
      </c>
      <c r="D188" s="228"/>
      <c r="E188" s="36"/>
      <c r="F188" s="54"/>
      <c r="G188" s="55"/>
    </row>
    <row r="189" spans="1:7" ht="10.7" customHeight="1" x14ac:dyDescent="0.2">
      <c r="A189" s="225"/>
      <c r="B189" s="225"/>
      <c r="C189" s="225"/>
      <c r="D189" s="228"/>
      <c r="E189" s="36"/>
      <c r="F189" s="54"/>
      <c r="G189" s="55"/>
    </row>
    <row r="190" spans="1:7" x14ac:dyDescent="0.2">
      <c r="A190" s="225"/>
      <c r="B190" s="225"/>
      <c r="C190" s="225" t="s">
        <v>1133</v>
      </c>
      <c r="D190" s="228" t="s">
        <v>50</v>
      </c>
      <c r="E190" s="36" t="s">
        <v>222</v>
      </c>
      <c r="F190" s="54"/>
      <c r="G190" s="55" t="s">
        <v>258</v>
      </c>
    </row>
    <row r="191" spans="1:7" ht="10.7" customHeight="1" x14ac:dyDescent="0.2">
      <c r="A191" s="225"/>
      <c r="B191" s="225"/>
      <c r="C191" s="225"/>
      <c r="D191" s="228"/>
      <c r="E191" s="229"/>
      <c r="F191" s="54"/>
      <c r="G191" s="55"/>
    </row>
    <row r="192" spans="1:7" x14ac:dyDescent="0.2">
      <c r="A192" s="225"/>
      <c r="B192" s="225"/>
      <c r="C192" s="225" t="s">
        <v>1134</v>
      </c>
      <c r="D192" s="228" t="s">
        <v>50</v>
      </c>
      <c r="E192" s="229" t="s">
        <v>222</v>
      </c>
      <c r="F192" s="54"/>
      <c r="G192" s="55" t="s">
        <v>258</v>
      </c>
    </row>
    <row r="193" spans="1:7" x14ac:dyDescent="0.2">
      <c r="A193" s="225"/>
      <c r="B193" s="225"/>
      <c r="C193" s="225"/>
      <c r="D193" s="228"/>
      <c r="E193" s="229"/>
      <c r="F193" s="54"/>
      <c r="G193" s="55"/>
    </row>
    <row r="194" spans="1:7" x14ac:dyDescent="0.2">
      <c r="A194" s="225"/>
      <c r="B194" s="225"/>
      <c r="C194" s="225"/>
      <c r="D194" s="228"/>
      <c r="E194" s="229"/>
      <c r="F194" s="54"/>
      <c r="G194" s="55"/>
    </row>
    <row r="195" spans="1:7" x14ac:dyDescent="0.2">
      <c r="A195" s="225"/>
      <c r="B195" s="225"/>
      <c r="C195" s="225"/>
      <c r="D195" s="228"/>
      <c r="E195" s="229"/>
      <c r="F195" s="54"/>
      <c r="G195" s="55"/>
    </row>
    <row r="196" spans="1:7" x14ac:dyDescent="0.2">
      <c r="A196" s="225"/>
      <c r="B196" s="225"/>
      <c r="C196" s="225"/>
      <c r="D196" s="228"/>
      <c r="E196" s="229"/>
      <c r="F196" s="54"/>
      <c r="G196" s="55"/>
    </row>
    <row r="197" spans="1:7" x14ac:dyDescent="0.2">
      <c r="A197" s="225"/>
      <c r="B197" s="225"/>
      <c r="C197" s="225"/>
      <c r="D197" s="228"/>
      <c r="E197" s="229"/>
      <c r="F197" s="54"/>
      <c r="G197" s="55"/>
    </row>
    <row r="198" spans="1:7" x14ac:dyDescent="0.2">
      <c r="A198" s="225"/>
      <c r="B198" s="225"/>
      <c r="C198" s="225"/>
      <c r="D198" s="228"/>
      <c r="E198" s="229"/>
      <c r="F198" s="54"/>
      <c r="G198" s="55"/>
    </row>
    <row r="199" spans="1:7" x14ac:dyDescent="0.2">
      <c r="A199" s="225"/>
      <c r="B199" s="225"/>
      <c r="C199" s="225"/>
      <c r="D199" s="228"/>
      <c r="E199" s="229"/>
      <c r="F199" s="54"/>
      <c r="G199" s="55"/>
    </row>
    <row r="200" spans="1:7" x14ac:dyDescent="0.2">
      <c r="A200" s="225"/>
      <c r="B200" s="225"/>
      <c r="C200" s="225"/>
      <c r="D200" s="228"/>
      <c r="E200" s="229"/>
      <c r="F200" s="54"/>
      <c r="G200" s="55"/>
    </row>
    <row r="201" spans="1:7" x14ac:dyDescent="0.2">
      <c r="A201" s="225"/>
      <c r="B201" s="225"/>
      <c r="C201" s="225"/>
      <c r="D201" s="228"/>
      <c r="E201" s="229"/>
      <c r="F201" s="54"/>
      <c r="G201" s="55"/>
    </row>
    <row r="202" spans="1:7" x14ac:dyDescent="0.2">
      <c r="A202" s="225"/>
      <c r="B202" s="225"/>
      <c r="C202" s="225"/>
      <c r="D202" s="228"/>
      <c r="E202" s="229"/>
      <c r="F202" s="54"/>
      <c r="G202" s="55"/>
    </row>
    <row r="203" spans="1:7" x14ac:dyDescent="0.2">
      <c r="A203" s="225"/>
      <c r="B203" s="225"/>
      <c r="C203" s="225"/>
      <c r="D203" s="228"/>
      <c r="E203" s="229"/>
      <c r="F203" s="54"/>
      <c r="G203" s="55"/>
    </row>
    <row r="204" spans="1:7" x14ac:dyDescent="0.2">
      <c r="A204" s="225"/>
      <c r="B204" s="225"/>
      <c r="C204" s="225"/>
      <c r="D204" s="228"/>
      <c r="E204" s="229"/>
      <c r="F204" s="54"/>
      <c r="G204" s="55"/>
    </row>
    <row r="205" spans="1:7" x14ac:dyDescent="0.2">
      <c r="A205" s="225"/>
      <c r="B205" s="225"/>
      <c r="C205" s="225"/>
      <c r="D205" s="228"/>
      <c r="E205" s="229"/>
      <c r="F205" s="54"/>
      <c r="G205" s="55"/>
    </row>
    <row r="206" spans="1:7" x14ac:dyDescent="0.2">
      <c r="A206" s="225"/>
      <c r="B206" s="225"/>
      <c r="C206" s="225"/>
      <c r="D206" s="228"/>
      <c r="E206" s="229"/>
      <c r="F206" s="54"/>
      <c r="G206" s="55"/>
    </row>
    <row r="207" spans="1:7" x14ac:dyDescent="0.2">
      <c r="A207" s="225"/>
      <c r="B207" s="225"/>
      <c r="C207" s="225"/>
      <c r="D207" s="228"/>
      <c r="E207" s="229"/>
      <c r="F207" s="54"/>
      <c r="G207" s="55"/>
    </row>
    <row r="208" spans="1:7" x14ac:dyDescent="0.2">
      <c r="A208" s="225"/>
      <c r="B208" s="225"/>
      <c r="C208" s="225"/>
      <c r="D208" s="228"/>
      <c r="E208" s="229"/>
      <c r="F208" s="54"/>
      <c r="G208" s="55"/>
    </row>
    <row r="209" spans="1:7" x14ac:dyDescent="0.2">
      <c r="A209" s="225"/>
      <c r="B209" s="225"/>
      <c r="C209" s="225"/>
      <c r="D209" s="228"/>
      <c r="E209" s="229"/>
      <c r="F209" s="54"/>
      <c r="G209" s="55"/>
    </row>
    <row r="210" spans="1:7" x14ac:dyDescent="0.2">
      <c r="A210" s="225"/>
      <c r="B210" s="225"/>
      <c r="C210" s="225"/>
      <c r="D210" s="228"/>
      <c r="E210" s="229"/>
      <c r="F210" s="54"/>
      <c r="G210" s="55"/>
    </row>
    <row r="211" spans="1:7" x14ac:dyDescent="0.2">
      <c r="A211" s="225"/>
      <c r="B211" s="225"/>
      <c r="C211" s="225"/>
      <c r="D211" s="228"/>
      <c r="E211" s="229"/>
      <c r="F211" s="54"/>
      <c r="G211" s="55"/>
    </row>
    <row r="212" spans="1:7" x14ac:dyDescent="0.2">
      <c r="A212" s="225"/>
      <c r="B212" s="225"/>
      <c r="C212" s="225"/>
      <c r="D212" s="228"/>
      <c r="E212" s="229"/>
      <c r="F212" s="54"/>
      <c r="G212" s="55"/>
    </row>
    <row r="213" spans="1:7" x14ac:dyDescent="0.2">
      <c r="A213" s="225"/>
      <c r="B213" s="225"/>
      <c r="C213" s="225"/>
      <c r="D213" s="228"/>
      <c r="E213" s="229"/>
      <c r="F213" s="54"/>
      <c r="G213" s="55"/>
    </row>
    <row r="214" spans="1:7" x14ac:dyDescent="0.2">
      <c r="A214" s="225"/>
      <c r="B214" s="225"/>
      <c r="C214" s="225"/>
      <c r="D214" s="228"/>
      <c r="E214" s="229"/>
      <c r="F214" s="54"/>
      <c r="G214" s="55"/>
    </row>
    <row r="215" spans="1:7" x14ac:dyDescent="0.2">
      <c r="A215" s="225"/>
      <c r="B215" s="225"/>
      <c r="C215" s="225"/>
      <c r="D215" s="228"/>
      <c r="E215" s="229"/>
      <c r="F215" s="54"/>
      <c r="G215" s="55"/>
    </row>
    <row r="216" spans="1:7" x14ac:dyDescent="0.2">
      <c r="A216" s="225"/>
      <c r="B216" s="225"/>
      <c r="C216" s="225"/>
      <c r="D216" s="228"/>
      <c r="E216" s="229"/>
      <c r="F216" s="54"/>
      <c r="G216" s="55"/>
    </row>
    <row r="217" spans="1:7" x14ac:dyDescent="0.2">
      <c r="A217" s="225"/>
      <c r="B217" s="225"/>
      <c r="C217" s="225"/>
      <c r="D217" s="228"/>
      <c r="E217" s="229"/>
      <c r="F217" s="54"/>
      <c r="G217" s="55"/>
    </row>
    <row r="218" spans="1:7" x14ac:dyDescent="0.2">
      <c r="A218" s="225"/>
      <c r="B218" s="225"/>
      <c r="C218" s="225"/>
      <c r="D218" s="228"/>
      <c r="E218" s="229"/>
      <c r="F218" s="54"/>
      <c r="G218" s="55"/>
    </row>
    <row r="219" spans="1:7" x14ac:dyDescent="0.2">
      <c r="A219" s="225"/>
      <c r="B219" s="225"/>
      <c r="C219" s="225"/>
      <c r="D219" s="228"/>
      <c r="E219" s="229"/>
      <c r="F219" s="54"/>
      <c r="G219" s="55"/>
    </row>
    <row r="220" spans="1:7" x14ac:dyDescent="0.2">
      <c r="A220" s="225"/>
      <c r="B220" s="225"/>
      <c r="C220" s="225"/>
      <c r="D220" s="228"/>
      <c r="E220" s="229"/>
      <c r="F220" s="54"/>
      <c r="G220" s="55"/>
    </row>
    <row r="221" spans="1:7" x14ac:dyDescent="0.2">
      <c r="A221" s="225"/>
      <c r="B221" s="225"/>
      <c r="C221" s="225"/>
      <c r="D221" s="228"/>
      <c r="E221" s="229"/>
      <c r="F221" s="54"/>
      <c r="G221" s="55"/>
    </row>
    <row r="222" spans="1:7" x14ac:dyDescent="0.2">
      <c r="A222" s="225"/>
      <c r="B222" s="225"/>
      <c r="C222" s="225"/>
      <c r="D222" s="228"/>
      <c r="E222" s="229"/>
      <c r="F222" s="54"/>
      <c r="G222" s="55"/>
    </row>
    <row r="223" spans="1:7" x14ac:dyDescent="0.2">
      <c r="A223" s="225"/>
      <c r="B223" s="225"/>
      <c r="C223" s="225"/>
      <c r="D223" s="228"/>
      <c r="E223" s="229"/>
      <c r="F223" s="54"/>
      <c r="G223" s="55"/>
    </row>
    <row r="224" spans="1:7" x14ac:dyDescent="0.2">
      <c r="A224" s="225"/>
      <c r="B224" s="225"/>
      <c r="C224" s="225"/>
      <c r="D224" s="228"/>
      <c r="E224" s="229"/>
      <c r="F224" s="54"/>
      <c r="G224" s="55"/>
    </row>
    <row r="225" spans="1:7" ht="10.7" customHeight="1" x14ac:dyDescent="0.2">
      <c r="A225" s="225"/>
      <c r="B225" s="225"/>
      <c r="C225" s="225"/>
      <c r="D225" s="228"/>
      <c r="E225" s="229"/>
      <c r="F225" s="229"/>
      <c r="G225" s="229"/>
    </row>
    <row r="226" spans="1:7" ht="24" x14ac:dyDescent="0.2">
      <c r="A226" s="267"/>
      <c r="B226" s="268"/>
      <c r="C226" s="294" t="s">
        <v>192</v>
      </c>
      <c r="D226" s="269"/>
      <c r="E226" s="295"/>
      <c r="F226" s="296" t="s">
        <v>8</v>
      </c>
      <c r="G226" s="293"/>
    </row>
  </sheetData>
  <pageMargins left="0.70866141732283472" right="0.70866141732283472" top="0.74803149606299213" bottom="0.74803149606299213" header="0.31496062992125984" footer="0.31496062992125984"/>
  <pageSetup paperSize="9" scale="95" firstPageNumber="92" orientation="portrait" useFirstPageNumber="1" r:id="rId1"/>
  <headerFooter>
    <oddHeader>&amp;L&amp;"Arial,Italic"&amp;9Mossel Bay Municipality&amp;"Arial,Regular"
Mossel Bay (UISP): ASLA E&amp;R&amp;9Section B : Sewerage Reticulation</oddHeader>
    <oddFooter>&amp;L&amp;"Arial,Bold"&amp;9Contract TDR64/2020/2021
Part C2: Pricing Data&amp;C&amp;"Arial,Bold"&amp;9C2&amp;"Arial,Regular" - Page &amp;P&amp;R&amp;"Arial,Bold"&amp;9C2.2
Bill of Qantities</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3496F-A839-44C1-AA53-7186E5DF8838}">
  <dimension ref="A1:G177"/>
  <sheetViews>
    <sheetView view="pageBreakPreview" topLeftCell="A149" zoomScaleNormal="100" zoomScaleSheetLayoutView="100" workbookViewId="0">
      <selection activeCell="C169" sqref="C169"/>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
      <c r="B2" s="3"/>
      <c r="C2" s="3"/>
      <c r="D2" s="3"/>
      <c r="E2" s="8"/>
      <c r="F2" s="4"/>
      <c r="G2" s="4"/>
    </row>
    <row r="3" spans="1:7" x14ac:dyDescent="0.2">
      <c r="A3" s="225"/>
      <c r="B3" s="225"/>
      <c r="C3" s="226" t="s">
        <v>213</v>
      </c>
      <c r="D3" s="228"/>
      <c r="E3" s="229"/>
      <c r="F3" s="229"/>
      <c r="G3" s="229"/>
    </row>
    <row r="4" spans="1:7" x14ac:dyDescent="0.2">
      <c r="A4" s="225"/>
      <c r="B4" s="225"/>
      <c r="C4" s="225"/>
      <c r="D4" s="228"/>
      <c r="E4" s="229"/>
      <c r="F4" s="229"/>
      <c r="G4" s="229"/>
    </row>
    <row r="5" spans="1:7" x14ac:dyDescent="0.2">
      <c r="A5" s="225"/>
      <c r="B5" s="56" t="s">
        <v>47</v>
      </c>
      <c r="C5" s="225"/>
      <c r="D5" s="228"/>
      <c r="E5" s="229"/>
      <c r="F5" s="229"/>
      <c r="G5" s="229"/>
    </row>
    <row r="6" spans="1:7" x14ac:dyDescent="0.2">
      <c r="A6" s="225" t="s">
        <v>86</v>
      </c>
      <c r="B6" s="225" t="s">
        <v>67</v>
      </c>
      <c r="C6" s="226" t="s">
        <v>66</v>
      </c>
      <c r="D6" s="228"/>
      <c r="E6" s="229"/>
      <c r="F6" s="229"/>
      <c r="G6" s="229"/>
    </row>
    <row r="7" spans="1:7" x14ac:dyDescent="0.2">
      <c r="A7" s="225"/>
      <c r="B7" s="225"/>
      <c r="C7" s="225"/>
      <c r="D7" s="228"/>
      <c r="E7" s="229"/>
      <c r="F7" s="229"/>
      <c r="G7" s="229"/>
    </row>
    <row r="8" spans="1:7" ht="36" x14ac:dyDescent="0.2">
      <c r="A8" s="225" t="s">
        <v>142</v>
      </c>
      <c r="B8" s="225" t="s">
        <v>411</v>
      </c>
      <c r="C8" s="225" t="s">
        <v>167</v>
      </c>
      <c r="D8" s="228" t="s">
        <v>143</v>
      </c>
      <c r="E8" s="229"/>
      <c r="F8" s="229"/>
      <c r="G8" s="229" t="s">
        <v>65</v>
      </c>
    </row>
    <row r="9" spans="1:7" x14ac:dyDescent="0.2">
      <c r="A9" s="225"/>
      <c r="B9" s="225"/>
      <c r="C9" s="225"/>
      <c r="D9" s="228"/>
      <c r="E9" s="229"/>
      <c r="F9" s="229"/>
      <c r="G9" s="229"/>
    </row>
    <row r="10" spans="1:7" x14ac:dyDescent="0.2">
      <c r="A10" s="225"/>
      <c r="B10" s="56" t="s">
        <v>47</v>
      </c>
      <c r="C10" s="225"/>
      <c r="D10" s="228"/>
      <c r="E10" s="229"/>
      <c r="F10" s="229"/>
      <c r="G10" s="229"/>
    </row>
    <row r="11" spans="1:7" x14ac:dyDescent="0.2">
      <c r="A11" s="225" t="s">
        <v>87</v>
      </c>
      <c r="B11" s="225" t="s">
        <v>48</v>
      </c>
      <c r="C11" s="226" t="s">
        <v>49</v>
      </c>
      <c r="D11" s="228"/>
      <c r="E11" s="229"/>
      <c r="F11" s="229"/>
      <c r="G11" s="229"/>
    </row>
    <row r="12" spans="1:7" x14ac:dyDescent="0.2">
      <c r="A12" s="225"/>
      <c r="C12" s="225"/>
      <c r="D12" s="228"/>
      <c r="E12" s="229"/>
      <c r="F12" s="229"/>
      <c r="G12" s="229"/>
    </row>
    <row r="13" spans="1:7" ht="84" x14ac:dyDescent="0.2">
      <c r="A13" s="225" t="s">
        <v>14</v>
      </c>
      <c r="B13" s="225" t="s">
        <v>410</v>
      </c>
      <c r="C13" s="225" t="s">
        <v>144</v>
      </c>
      <c r="D13" s="228" t="s">
        <v>14</v>
      </c>
      <c r="E13" s="229"/>
      <c r="F13" s="229"/>
      <c r="G13" s="229"/>
    </row>
    <row r="14" spans="1:7" x14ac:dyDescent="0.2">
      <c r="A14" s="225"/>
      <c r="B14" s="225"/>
      <c r="C14" s="225"/>
      <c r="D14" s="228"/>
      <c r="E14" s="229"/>
      <c r="F14" s="229"/>
      <c r="G14" s="229"/>
    </row>
    <row r="15" spans="1:7" ht="24" x14ac:dyDescent="0.2">
      <c r="A15" s="225" t="s">
        <v>13</v>
      </c>
      <c r="B15" s="225" t="s">
        <v>13</v>
      </c>
      <c r="C15" s="225" t="s">
        <v>225</v>
      </c>
      <c r="D15" s="228" t="s">
        <v>13</v>
      </c>
      <c r="E15" s="229"/>
      <c r="F15" s="229"/>
      <c r="G15" s="229"/>
    </row>
    <row r="16" spans="1:7" x14ac:dyDescent="0.2">
      <c r="A16" s="225"/>
      <c r="B16" s="225"/>
      <c r="C16" s="225"/>
      <c r="D16" s="228"/>
      <c r="E16" s="229"/>
      <c r="F16" s="229"/>
      <c r="G16" s="229"/>
    </row>
    <row r="17" spans="1:7" x14ac:dyDescent="0.2">
      <c r="A17" s="225"/>
      <c r="B17" s="225"/>
      <c r="C17" s="226" t="s">
        <v>145</v>
      </c>
      <c r="D17" s="228"/>
      <c r="E17" s="229"/>
      <c r="F17" s="229"/>
      <c r="G17" s="229"/>
    </row>
    <row r="18" spans="1:7" x14ac:dyDescent="0.2">
      <c r="A18" s="225"/>
      <c r="B18" s="225"/>
      <c r="C18" s="225"/>
      <c r="D18" s="228"/>
      <c r="E18" s="229"/>
      <c r="F18" s="229"/>
      <c r="G18" s="229"/>
    </row>
    <row r="19" spans="1:7" x14ac:dyDescent="0.2">
      <c r="A19" s="225" t="s">
        <v>88</v>
      </c>
      <c r="B19" s="225"/>
      <c r="C19" s="225" t="s">
        <v>146</v>
      </c>
      <c r="D19" s="228" t="s">
        <v>50</v>
      </c>
      <c r="E19" s="229">
        <v>32</v>
      </c>
      <c r="F19" s="229"/>
      <c r="G19" s="229"/>
    </row>
    <row r="20" spans="1:7" x14ac:dyDescent="0.2">
      <c r="A20" s="225"/>
      <c r="B20" s="225"/>
      <c r="C20" s="225"/>
      <c r="D20" s="228"/>
      <c r="E20" s="229"/>
      <c r="F20" s="229"/>
      <c r="G20" s="229"/>
    </row>
    <row r="21" spans="1:7" x14ac:dyDescent="0.2">
      <c r="A21" s="225" t="s">
        <v>732</v>
      </c>
      <c r="B21" s="225"/>
      <c r="C21" s="225" t="s">
        <v>734</v>
      </c>
      <c r="D21" s="228" t="s">
        <v>50</v>
      </c>
      <c r="E21" s="229"/>
      <c r="F21" s="229"/>
      <c r="G21" s="229" t="s">
        <v>65</v>
      </c>
    </row>
    <row r="22" spans="1:7" x14ac:dyDescent="0.2">
      <c r="A22" s="225"/>
      <c r="B22" s="225"/>
      <c r="C22" s="225"/>
      <c r="D22" s="228"/>
      <c r="E22" s="229"/>
      <c r="F22" s="229"/>
      <c r="G22" s="229"/>
    </row>
    <row r="23" spans="1:7" x14ac:dyDescent="0.2">
      <c r="A23" s="225" t="s">
        <v>733</v>
      </c>
      <c r="B23" s="225"/>
      <c r="C23" s="225" t="s">
        <v>735</v>
      </c>
      <c r="D23" s="228" t="s">
        <v>50</v>
      </c>
      <c r="E23" s="229"/>
      <c r="F23" s="229"/>
      <c r="G23" s="229" t="s">
        <v>65</v>
      </c>
    </row>
    <row r="24" spans="1:7" x14ac:dyDescent="0.2">
      <c r="A24" s="225"/>
      <c r="B24" s="225"/>
      <c r="C24" s="225"/>
      <c r="D24" s="228"/>
      <c r="E24" s="229"/>
      <c r="F24" s="229"/>
      <c r="G24" s="229"/>
    </row>
    <row r="25" spans="1:7" ht="24" x14ac:dyDescent="0.2">
      <c r="A25" s="225" t="s">
        <v>147</v>
      </c>
      <c r="B25" s="225" t="s">
        <v>204</v>
      </c>
      <c r="C25" s="225" t="s">
        <v>198</v>
      </c>
      <c r="D25" s="228" t="s">
        <v>148</v>
      </c>
      <c r="E25" s="229">
        <v>3</v>
      </c>
      <c r="F25" s="229"/>
      <c r="G25" s="229"/>
    </row>
    <row r="26" spans="1:7" x14ac:dyDescent="0.2">
      <c r="A26" s="225"/>
      <c r="B26" s="225"/>
      <c r="C26" s="225"/>
      <c r="D26" s="228"/>
      <c r="E26" s="229"/>
      <c r="F26" s="229"/>
      <c r="G26" s="229"/>
    </row>
    <row r="27" spans="1:7" x14ac:dyDescent="0.2">
      <c r="A27" s="225" t="s">
        <v>89</v>
      </c>
      <c r="B27" s="225"/>
      <c r="C27" s="226" t="s">
        <v>57</v>
      </c>
      <c r="D27" s="228"/>
      <c r="E27" s="229"/>
      <c r="F27" s="229"/>
      <c r="G27" s="229"/>
    </row>
    <row r="28" spans="1:7" x14ac:dyDescent="0.2">
      <c r="A28" s="225"/>
      <c r="B28" s="225"/>
      <c r="C28" s="225"/>
      <c r="D28" s="228"/>
      <c r="E28" s="229"/>
      <c r="F28" s="229"/>
      <c r="G28" s="229"/>
    </row>
    <row r="29" spans="1:7" ht="24" x14ac:dyDescent="0.2">
      <c r="A29" s="225" t="s">
        <v>209</v>
      </c>
      <c r="B29" s="225" t="s">
        <v>149</v>
      </c>
      <c r="C29" s="225" t="s">
        <v>130</v>
      </c>
      <c r="D29" s="228" t="s">
        <v>150</v>
      </c>
      <c r="E29" s="229">
        <v>4</v>
      </c>
      <c r="F29" s="229"/>
      <c r="G29" s="229"/>
    </row>
    <row r="30" spans="1:7" x14ac:dyDescent="0.2">
      <c r="A30" s="52"/>
      <c r="B30" s="52"/>
      <c r="C30" s="52"/>
      <c r="D30" s="62"/>
      <c r="E30" s="229"/>
      <c r="F30" s="229"/>
      <c r="G30" s="229"/>
    </row>
    <row r="31" spans="1:7" ht="24" x14ac:dyDescent="0.2">
      <c r="A31" s="220" t="s">
        <v>90</v>
      </c>
      <c r="B31" s="220" t="s">
        <v>950</v>
      </c>
      <c r="C31" s="221" t="s">
        <v>51</v>
      </c>
      <c r="D31" s="222"/>
      <c r="E31" s="229"/>
      <c r="F31" s="229"/>
      <c r="G31" s="229"/>
    </row>
    <row r="32" spans="1:7" x14ac:dyDescent="0.2">
      <c r="A32" s="220"/>
      <c r="B32" s="220"/>
      <c r="C32" s="220"/>
      <c r="D32" s="222"/>
      <c r="E32" s="229"/>
      <c r="F32" s="229"/>
      <c r="G32" s="229"/>
    </row>
    <row r="33" spans="1:7" ht="24" x14ac:dyDescent="0.2">
      <c r="A33" s="220"/>
      <c r="B33" s="220" t="s">
        <v>52</v>
      </c>
      <c r="C33" s="220" t="s">
        <v>951</v>
      </c>
      <c r="D33" s="222"/>
      <c r="E33" s="229"/>
      <c r="F33" s="229"/>
      <c r="G33" s="229"/>
    </row>
    <row r="34" spans="1:7" x14ac:dyDescent="0.2">
      <c r="A34" s="220"/>
      <c r="B34" s="220"/>
      <c r="C34" s="220"/>
      <c r="D34" s="222"/>
      <c r="E34" s="229"/>
      <c r="F34" s="229"/>
      <c r="G34" s="229"/>
    </row>
    <row r="35" spans="1:7" x14ac:dyDescent="0.2">
      <c r="A35" s="220" t="s">
        <v>91</v>
      </c>
      <c r="B35" s="220"/>
      <c r="C35" s="220" t="s">
        <v>54</v>
      </c>
      <c r="D35" s="222" t="s">
        <v>61</v>
      </c>
      <c r="E35" s="229" t="s">
        <v>222</v>
      </c>
      <c r="F35" s="229"/>
      <c r="G35" s="229" t="s">
        <v>65</v>
      </c>
    </row>
    <row r="36" spans="1:7" x14ac:dyDescent="0.2">
      <c r="A36" s="220"/>
      <c r="B36" s="220"/>
      <c r="C36" s="220"/>
      <c r="D36" s="222"/>
      <c r="E36" s="229"/>
      <c r="F36" s="229"/>
      <c r="G36" s="229"/>
    </row>
    <row r="37" spans="1:7" x14ac:dyDescent="0.2">
      <c r="A37" s="220" t="s">
        <v>952</v>
      </c>
      <c r="B37" s="220"/>
      <c r="C37" s="220" t="s">
        <v>55</v>
      </c>
      <c r="D37" s="222" t="s">
        <v>61</v>
      </c>
      <c r="E37" s="229" t="s">
        <v>222</v>
      </c>
      <c r="F37" s="229"/>
      <c r="G37" s="229" t="s">
        <v>65</v>
      </c>
    </row>
    <row r="38" spans="1:7" x14ac:dyDescent="0.2">
      <c r="A38" s="223"/>
      <c r="B38" s="223"/>
      <c r="C38" s="223"/>
      <c r="D38" s="224"/>
      <c r="E38" s="229"/>
      <c r="F38" s="229"/>
      <c r="G38" s="229"/>
    </row>
    <row r="39" spans="1:7" ht="24" x14ac:dyDescent="0.2">
      <c r="A39" s="220"/>
      <c r="B39" s="220" t="s">
        <v>869</v>
      </c>
      <c r="C39" s="220" t="s">
        <v>284</v>
      </c>
      <c r="D39" s="222"/>
      <c r="E39" s="229"/>
      <c r="F39" s="229"/>
      <c r="G39" s="229"/>
    </row>
    <row r="40" spans="1:7" x14ac:dyDescent="0.2">
      <c r="A40" s="220"/>
      <c r="B40" s="220"/>
      <c r="C40" s="220"/>
      <c r="D40" s="222"/>
      <c r="E40" s="229"/>
      <c r="F40" s="229"/>
      <c r="G40" s="229"/>
    </row>
    <row r="41" spans="1:7" x14ac:dyDescent="0.2">
      <c r="A41" s="220" t="s">
        <v>953</v>
      </c>
      <c r="B41" s="220"/>
      <c r="C41" s="220" t="s">
        <v>54</v>
      </c>
      <c r="D41" s="222" t="s">
        <v>61</v>
      </c>
      <c r="E41" s="229">
        <v>8</v>
      </c>
      <c r="F41" s="229"/>
      <c r="G41" s="229"/>
    </row>
    <row r="42" spans="1:7" x14ac:dyDescent="0.2">
      <c r="A42" s="220"/>
      <c r="B42" s="220"/>
      <c r="C42" s="220"/>
      <c r="D42" s="222"/>
      <c r="E42" s="229"/>
      <c r="F42" s="229"/>
      <c r="G42" s="229"/>
    </row>
    <row r="43" spans="1:7" x14ac:dyDescent="0.2">
      <c r="A43" s="220" t="s">
        <v>954</v>
      </c>
      <c r="B43" s="220"/>
      <c r="C43" s="220" t="s">
        <v>55</v>
      </c>
      <c r="D43" s="222" t="s">
        <v>61</v>
      </c>
      <c r="E43" s="229">
        <v>6</v>
      </c>
      <c r="F43" s="229"/>
      <c r="G43" s="229"/>
    </row>
    <row r="44" spans="1:7" x14ac:dyDescent="0.2">
      <c r="A44" s="52"/>
      <c r="B44" s="52"/>
      <c r="C44" s="52"/>
      <c r="D44" s="62"/>
      <c r="E44" s="229"/>
      <c r="F44" s="229"/>
      <c r="G44" s="229"/>
    </row>
    <row r="45" spans="1:7" x14ac:dyDescent="0.2">
      <c r="A45" s="52"/>
      <c r="B45" s="52"/>
      <c r="C45" s="52"/>
      <c r="D45" s="62"/>
      <c r="E45" s="229"/>
      <c r="F45" s="229"/>
      <c r="G45" s="229"/>
    </row>
    <row r="46" spans="1:7" x14ac:dyDescent="0.2">
      <c r="A46" s="52"/>
      <c r="B46" s="52"/>
      <c r="C46" s="52"/>
      <c r="D46" s="62"/>
      <c r="E46" s="229"/>
      <c r="F46" s="229"/>
      <c r="G46" s="229"/>
    </row>
    <row r="47" spans="1:7" ht="20.100000000000001" customHeight="1" x14ac:dyDescent="0.2">
      <c r="A47" s="272"/>
      <c r="B47" s="273"/>
      <c r="C47" s="268" t="s">
        <v>26</v>
      </c>
      <c r="D47" s="274"/>
      <c r="E47" s="275"/>
      <c r="F47" s="276"/>
      <c r="G47" s="63"/>
    </row>
    <row r="48" spans="1:7" ht="24" customHeight="1" x14ac:dyDescent="0.2">
      <c r="A48" s="64"/>
      <c r="B48" s="64"/>
      <c r="C48" s="65" t="s">
        <v>42</v>
      </c>
      <c r="D48" s="66"/>
      <c r="E48" s="41"/>
      <c r="F48" s="67"/>
      <c r="G48" s="67"/>
    </row>
    <row r="49" spans="1:7" x14ac:dyDescent="0.2">
      <c r="A49" s="52"/>
      <c r="B49" s="52"/>
      <c r="C49" s="52"/>
      <c r="D49" s="62"/>
      <c r="E49" s="229"/>
      <c r="F49" s="229"/>
      <c r="G49" s="229"/>
    </row>
    <row r="50" spans="1:7" ht="24" x14ac:dyDescent="0.2">
      <c r="A50" s="225" t="s">
        <v>92</v>
      </c>
      <c r="B50" s="225" t="s">
        <v>199</v>
      </c>
      <c r="C50" s="226" t="s">
        <v>151</v>
      </c>
      <c r="D50" s="228"/>
      <c r="E50" s="229"/>
      <c r="F50" s="229"/>
      <c r="G50" s="229"/>
    </row>
    <row r="51" spans="1:7" x14ac:dyDescent="0.2">
      <c r="A51" s="225"/>
      <c r="B51" s="225"/>
      <c r="C51" s="225"/>
      <c r="D51" s="228"/>
      <c r="E51" s="229"/>
      <c r="F51" s="229"/>
      <c r="G51" s="229"/>
    </row>
    <row r="52" spans="1:7" ht="48" x14ac:dyDescent="0.2">
      <c r="A52" s="225" t="s">
        <v>13</v>
      </c>
      <c r="B52" s="225" t="s">
        <v>412</v>
      </c>
      <c r="C52" s="225" t="s">
        <v>152</v>
      </c>
      <c r="D52" s="228" t="s">
        <v>13</v>
      </c>
      <c r="E52" s="229"/>
      <c r="F52" s="229"/>
      <c r="G52" s="229"/>
    </row>
    <row r="53" spans="1:7" x14ac:dyDescent="0.2">
      <c r="A53" s="225"/>
      <c r="B53" s="225"/>
      <c r="C53" s="225"/>
      <c r="D53" s="228"/>
      <c r="E53" s="229"/>
      <c r="F53" s="229"/>
      <c r="G53" s="229"/>
    </row>
    <row r="54" spans="1:7" x14ac:dyDescent="0.2">
      <c r="A54" s="225" t="s">
        <v>251</v>
      </c>
      <c r="B54" s="225"/>
      <c r="C54" s="225" t="s">
        <v>215</v>
      </c>
      <c r="D54" s="228"/>
      <c r="E54" s="229"/>
      <c r="F54" s="229"/>
      <c r="G54" s="229"/>
    </row>
    <row r="55" spans="1:7" x14ac:dyDescent="0.2">
      <c r="A55" s="225"/>
      <c r="B55" s="225"/>
      <c r="C55" s="225"/>
      <c r="D55" s="228"/>
      <c r="E55" s="229"/>
      <c r="F55" s="229"/>
      <c r="G55" s="229"/>
    </row>
    <row r="56" spans="1:7" x14ac:dyDescent="0.2">
      <c r="A56" s="225" t="s">
        <v>955</v>
      </c>
      <c r="B56" s="225"/>
      <c r="C56" s="225" t="s">
        <v>64</v>
      </c>
      <c r="D56" s="228" t="s">
        <v>50</v>
      </c>
      <c r="E56" s="229">
        <v>32</v>
      </c>
      <c r="F56" s="229"/>
      <c r="G56" s="229"/>
    </row>
    <row r="57" spans="1:7" x14ac:dyDescent="0.2">
      <c r="A57" s="225"/>
      <c r="B57" s="51"/>
      <c r="C57" s="225"/>
      <c r="D57" s="228"/>
      <c r="E57" s="36"/>
      <c r="F57" s="229"/>
      <c r="G57" s="229"/>
    </row>
    <row r="58" spans="1:7" ht="60" x14ac:dyDescent="0.2">
      <c r="A58" s="225" t="s">
        <v>200</v>
      </c>
      <c r="B58" s="225" t="s">
        <v>414</v>
      </c>
      <c r="C58" s="226" t="s">
        <v>1451</v>
      </c>
      <c r="D58" s="228" t="s">
        <v>153</v>
      </c>
      <c r="E58" s="229"/>
      <c r="F58" s="229"/>
      <c r="G58" s="229"/>
    </row>
    <row r="59" spans="1:7" x14ac:dyDescent="0.2">
      <c r="A59" s="225"/>
      <c r="B59" s="225"/>
      <c r="C59" s="226"/>
      <c r="D59" s="228"/>
      <c r="E59" s="229"/>
      <c r="F59" s="229"/>
      <c r="G59" s="229"/>
    </row>
    <row r="60" spans="1:7" x14ac:dyDescent="0.2">
      <c r="A60" s="225" t="s">
        <v>201</v>
      </c>
      <c r="B60" s="225"/>
      <c r="C60" s="225" t="s">
        <v>252</v>
      </c>
      <c r="D60" s="228" t="s">
        <v>59</v>
      </c>
      <c r="E60" s="229">
        <v>1</v>
      </c>
      <c r="F60" s="229"/>
      <c r="G60" s="229"/>
    </row>
    <row r="61" spans="1:7" x14ac:dyDescent="0.2">
      <c r="A61" s="225"/>
      <c r="B61" s="225"/>
      <c r="C61" s="226"/>
      <c r="D61" s="228"/>
      <c r="E61" s="229"/>
      <c r="F61" s="229"/>
      <c r="G61" s="229"/>
    </row>
    <row r="62" spans="1:7" x14ac:dyDescent="0.2">
      <c r="A62" s="225" t="s">
        <v>958</v>
      </c>
      <c r="B62" s="225"/>
      <c r="C62" s="225" t="s">
        <v>253</v>
      </c>
      <c r="D62" s="228" t="s">
        <v>59</v>
      </c>
      <c r="E62" s="229">
        <v>1</v>
      </c>
      <c r="F62" s="229"/>
      <c r="G62" s="229"/>
    </row>
    <row r="63" spans="1:7" x14ac:dyDescent="0.2">
      <c r="A63" s="225"/>
      <c r="B63" s="225"/>
      <c r="C63" s="226"/>
      <c r="D63" s="228"/>
      <c r="E63" s="229"/>
      <c r="F63" s="229"/>
      <c r="G63" s="229"/>
    </row>
    <row r="64" spans="1:7" x14ac:dyDescent="0.2">
      <c r="A64" s="225" t="s">
        <v>959</v>
      </c>
      <c r="B64" s="225"/>
      <c r="C64" s="225" t="s">
        <v>454</v>
      </c>
      <c r="D64" s="228" t="s">
        <v>59</v>
      </c>
      <c r="E64" s="229">
        <v>1</v>
      </c>
      <c r="F64" s="229"/>
      <c r="G64" s="229"/>
    </row>
    <row r="65" spans="1:7" x14ac:dyDescent="0.2">
      <c r="A65" s="225"/>
      <c r="B65" s="225"/>
      <c r="C65" s="226"/>
      <c r="D65" s="228"/>
      <c r="E65" s="229"/>
      <c r="F65" s="229"/>
      <c r="G65" s="229"/>
    </row>
    <row r="66" spans="1:7" x14ac:dyDescent="0.2">
      <c r="A66" s="225" t="s">
        <v>93</v>
      </c>
      <c r="B66" s="225"/>
      <c r="C66" s="226" t="s">
        <v>154</v>
      </c>
      <c r="D66" s="228"/>
      <c r="E66" s="229"/>
      <c r="F66" s="229"/>
      <c r="G66" s="229"/>
    </row>
    <row r="67" spans="1:7" x14ac:dyDescent="0.2">
      <c r="A67" s="225"/>
      <c r="B67" s="225"/>
      <c r="C67" s="225"/>
      <c r="D67" s="228"/>
      <c r="E67" s="229"/>
      <c r="F67" s="229"/>
      <c r="G67" s="229"/>
    </row>
    <row r="68" spans="1:7" ht="48" x14ac:dyDescent="0.2">
      <c r="A68" s="225" t="s">
        <v>13</v>
      </c>
      <c r="B68" s="225" t="s">
        <v>413</v>
      </c>
      <c r="C68" s="225" t="s">
        <v>1273</v>
      </c>
      <c r="D68" s="228"/>
      <c r="E68" s="229"/>
      <c r="F68" s="229"/>
      <c r="G68" s="229"/>
    </row>
    <row r="69" spans="1:7" x14ac:dyDescent="0.2">
      <c r="A69" s="225"/>
      <c r="B69" s="225"/>
      <c r="C69" s="225"/>
      <c r="D69" s="228"/>
      <c r="E69" s="229"/>
      <c r="F69" s="229"/>
      <c r="G69" s="229"/>
    </row>
    <row r="70" spans="1:7" x14ac:dyDescent="0.2">
      <c r="A70" s="225" t="s">
        <v>94</v>
      </c>
      <c r="B70" s="225"/>
      <c r="C70" s="225" t="s">
        <v>155</v>
      </c>
      <c r="D70" s="228"/>
      <c r="E70" s="229"/>
      <c r="F70" s="229"/>
      <c r="G70" s="229"/>
    </row>
    <row r="71" spans="1:7" x14ac:dyDescent="0.2">
      <c r="A71" s="225"/>
      <c r="B71" s="225"/>
      <c r="C71" s="225"/>
      <c r="D71" s="228"/>
      <c r="E71" s="229"/>
      <c r="F71" s="229"/>
      <c r="G71" s="229"/>
    </row>
    <row r="72" spans="1:7" x14ac:dyDescent="0.2">
      <c r="A72" s="225" t="s">
        <v>236</v>
      </c>
      <c r="B72" s="225"/>
      <c r="C72" s="225" t="s">
        <v>64</v>
      </c>
      <c r="D72" s="228" t="s">
        <v>59</v>
      </c>
      <c r="E72" s="229">
        <v>1</v>
      </c>
      <c r="F72" s="229"/>
      <c r="G72" s="229"/>
    </row>
    <row r="73" spans="1:7" x14ac:dyDescent="0.2">
      <c r="A73" s="225"/>
      <c r="B73" s="225"/>
      <c r="C73" s="225"/>
      <c r="D73" s="228"/>
      <c r="E73" s="229"/>
      <c r="F73" s="229"/>
      <c r="G73" s="229"/>
    </row>
    <row r="74" spans="1:7" x14ac:dyDescent="0.2">
      <c r="A74" s="225" t="s">
        <v>95</v>
      </c>
      <c r="B74" s="225"/>
      <c r="C74" s="226" t="s">
        <v>156</v>
      </c>
      <c r="D74" s="228"/>
      <c r="E74" s="229"/>
      <c r="F74" s="229"/>
      <c r="G74" s="229"/>
    </row>
    <row r="75" spans="1:7" x14ac:dyDescent="0.2">
      <c r="A75" s="225"/>
      <c r="B75" s="225"/>
      <c r="C75" s="225"/>
      <c r="D75" s="228"/>
      <c r="E75" s="229"/>
      <c r="F75" s="229"/>
      <c r="G75" s="229"/>
    </row>
    <row r="76" spans="1:7" ht="60" x14ac:dyDescent="0.2">
      <c r="A76" s="225" t="s">
        <v>96</v>
      </c>
      <c r="B76" s="225" t="s">
        <v>415</v>
      </c>
      <c r="C76" s="225" t="s">
        <v>1274</v>
      </c>
      <c r="D76" s="228"/>
      <c r="E76" s="229"/>
      <c r="F76" s="229"/>
      <c r="G76" s="229"/>
    </row>
    <row r="77" spans="1:7" x14ac:dyDescent="0.2">
      <c r="A77" s="225"/>
      <c r="B77" s="225"/>
      <c r="C77" s="225"/>
      <c r="D77" s="228"/>
      <c r="E77" s="229"/>
      <c r="F77" s="229"/>
      <c r="G77" s="229"/>
    </row>
    <row r="78" spans="1:7" x14ac:dyDescent="0.2">
      <c r="A78" s="225" t="s">
        <v>239</v>
      </c>
      <c r="B78" s="225"/>
      <c r="C78" s="225" t="s">
        <v>64</v>
      </c>
      <c r="D78" s="228" t="s">
        <v>59</v>
      </c>
      <c r="E78" s="229">
        <v>1</v>
      </c>
      <c r="F78" s="229"/>
      <c r="G78" s="229"/>
    </row>
    <row r="79" spans="1:7" x14ac:dyDescent="0.2">
      <c r="A79" s="225"/>
      <c r="B79" s="225"/>
      <c r="C79" s="225"/>
      <c r="D79" s="228"/>
      <c r="E79" s="229"/>
      <c r="F79" s="229"/>
      <c r="G79" s="229"/>
    </row>
    <row r="80" spans="1:7" x14ac:dyDescent="0.2">
      <c r="A80" s="225"/>
      <c r="B80" s="225"/>
      <c r="C80" s="225"/>
      <c r="D80" s="228"/>
      <c r="E80" s="229"/>
      <c r="F80" s="229"/>
      <c r="G80" s="229"/>
    </row>
    <row r="81" spans="1:7" x14ac:dyDescent="0.2">
      <c r="A81" s="225"/>
      <c r="B81" s="225"/>
      <c r="C81" s="225"/>
      <c r="D81" s="228"/>
      <c r="E81" s="229"/>
      <c r="F81" s="229"/>
      <c r="G81" s="229"/>
    </row>
    <row r="82" spans="1:7" x14ac:dyDescent="0.2">
      <c r="A82" s="225"/>
      <c r="B82" s="225"/>
      <c r="C82" s="225"/>
      <c r="D82" s="228"/>
      <c r="E82" s="229"/>
      <c r="F82" s="229"/>
      <c r="G82" s="229"/>
    </row>
    <row r="83" spans="1:7" x14ac:dyDescent="0.2">
      <c r="A83" s="225"/>
      <c r="B83" s="225"/>
      <c r="C83" s="225"/>
      <c r="D83" s="228"/>
      <c r="E83" s="229"/>
      <c r="F83" s="229"/>
      <c r="G83" s="229"/>
    </row>
    <row r="84" spans="1:7" x14ac:dyDescent="0.2">
      <c r="A84" s="225"/>
      <c r="B84" s="225"/>
      <c r="C84" s="225"/>
      <c r="D84" s="228"/>
      <c r="E84" s="229"/>
      <c r="F84" s="229"/>
      <c r="G84" s="229"/>
    </row>
    <row r="85" spans="1:7" x14ac:dyDescent="0.2">
      <c r="A85" s="225"/>
      <c r="B85" s="225"/>
      <c r="C85" s="225"/>
      <c r="D85" s="228"/>
      <c r="E85" s="229"/>
      <c r="F85" s="229"/>
      <c r="G85" s="229"/>
    </row>
    <row r="86" spans="1:7" x14ac:dyDescent="0.2">
      <c r="A86" s="225"/>
      <c r="B86" s="225"/>
      <c r="C86" s="225"/>
      <c r="D86" s="228"/>
      <c r="E86" s="229"/>
      <c r="F86" s="229"/>
      <c r="G86" s="229"/>
    </row>
    <row r="87" spans="1:7" x14ac:dyDescent="0.2">
      <c r="A87" s="225"/>
      <c r="B87" s="225"/>
      <c r="C87" s="225"/>
      <c r="D87" s="228"/>
      <c r="E87" s="229"/>
      <c r="F87" s="229"/>
      <c r="G87" s="229"/>
    </row>
    <row r="88" spans="1:7" x14ac:dyDescent="0.2">
      <c r="A88" s="225"/>
      <c r="B88" s="225"/>
      <c r="C88" s="225"/>
      <c r="D88" s="228"/>
      <c r="E88" s="229"/>
      <c r="F88" s="229"/>
      <c r="G88" s="229"/>
    </row>
    <row r="89" spans="1:7" x14ac:dyDescent="0.2">
      <c r="A89" s="225"/>
      <c r="B89" s="225"/>
      <c r="C89" s="225"/>
      <c r="D89" s="228"/>
      <c r="E89" s="229"/>
      <c r="F89" s="229"/>
      <c r="G89" s="229"/>
    </row>
    <row r="90" spans="1:7" x14ac:dyDescent="0.2">
      <c r="A90" s="225"/>
      <c r="B90" s="225"/>
      <c r="C90" s="225"/>
      <c r="D90" s="228"/>
      <c r="E90" s="229"/>
      <c r="F90" s="229"/>
      <c r="G90" s="229"/>
    </row>
    <row r="91" spans="1:7" ht="20.100000000000001" customHeight="1" x14ac:dyDescent="0.2">
      <c r="A91" s="272"/>
      <c r="B91" s="273"/>
      <c r="C91" s="268" t="s">
        <v>26</v>
      </c>
      <c r="D91" s="274"/>
      <c r="E91" s="275"/>
      <c r="F91" s="276"/>
      <c r="G91" s="63"/>
    </row>
    <row r="92" spans="1:7" ht="24" customHeight="1" x14ac:dyDescent="0.2">
      <c r="A92" s="64"/>
      <c r="B92" s="64"/>
      <c r="C92" s="65" t="s">
        <v>42</v>
      </c>
      <c r="D92" s="66"/>
      <c r="E92" s="41"/>
      <c r="F92" s="67"/>
      <c r="G92" s="67"/>
    </row>
    <row r="93" spans="1:7" x14ac:dyDescent="0.2">
      <c r="A93" s="225"/>
      <c r="B93" s="225"/>
      <c r="C93" s="225"/>
      <c r="D93" s="228"/>
      <c r="E93" s="229"/>
      <c r="F93" s="229"/>
      <c r="G93" s="229"/>
    </row>
    <row r="94" spans="1:7" ht="24" x14ac:dyDescent="0.2">
      <c r="A94" s="225" t="s">
        <v>97</v>
      </c>
      <c r="B94" s="225" t="s">
        <v>263</v>
      </c>
      <c r="C94" s="226" t="s">
        <v>157</v>
      </c>
      <c r="D94" s="228"/>
      <c r="E94" s="229"/>
      <c r="F94" s="229"/>
      <c r="G94" s="229"/>
    </row>
    <row r="95" spans="1:7" x14ac:dyDescent="0.2">
      <c r="A95" s="225"/>
      <c r="B95" s="225"/>
      <c r="C95" s="225"/>
      <c r="D95" s="228"/>
      <c r="E95" s="229"/>
      <c r="F95" s="229"/>
      <c r="G95" s="229"/>
    </row>
    <row r="96" spans="1:7" ht="48" x14ac:dyDescent="0.2">
      <c r="A96" s="225"/>
      <c r="B96" s="225" t="s">
        <v>52</v>
      </c>
      <c r="C96" s="225" t="s">
        <v>1275</v>
      </c>
      <c r="D96" s="228" t="s">
        <v>14</v>
      </c>
      <c r="E96" s="229"/>
      <c r="F96" s="229"/>
      <c r="G96" s="229"/>
    </row>
    <row r="97" spans="1:7" x14ac:dyDescent="0.2">
      <c r="A97" s="225"/>
      <c r="B97" s="225"/>
      <c r="C97" s="225"/>
      <c r="D97" s="228"/>
      <c r="E97" s="229"/>
      <c r="F97" s="229"/>
      <c r="G97" s="229"/>
    </row>
    <row r="98" spans="1:7" ht="24" x14ac:dyDescent="0.2">
      <c r="A98" s="225" t="s">
        <v>98</v>
      </c>
      <c r="B98" s="225" t="s">
        <v>416</v>
      </c>
      <c r="C98" s="225" t="s">
        <v>942</v>
      </c>
      <c r="D98" s="228"/>
      <c r="E98" s="229"/>
      <c r="F98" s="229"/>
      <c r="G98" s="229"/>
    </row>
    <row r="99" spans="1:7" x14ac:dyDescent="0.2">
      <c r="A99" s="225"/>
      <c r="B99" s="225"/>
      <c r="C99" s="225"/>
      <c r="D99" s="228"/>
      <c r="E99" s="229"/>
      <c r="F99" s="229"/>
      <c r="G99" s="229"/>
    </row>
    <row r="100" spans="1:7" x14ac:dyDescent="0.2">
      <c r="A100" s="225" t="s">
        <v>1012</v>
      </c>
      <c r="B100" s="225"/>
      <c r="C100" s="225" t="s">
        <v>64</v>
      </c>
      <c r="D100" s="228" t="s">
        <v>59</v>
      </c>
      <c r="E100" s="229">
        <v>3</v>
      </c>
      <c r="F100" s="229"/>
      <c r="G100" s="229"/>
    </row>
    <row r="101" spans="1:7" x14ac:dyDescent="0.2">
      <c r="A101" s="225"/>
      <c r="B101" s="225"/>
      <c r="C101" s="225"/>
      <c r="D101" s="228"/>
      <c r="E101" s="229"/>
      <c r="F101" s="186"/>
      <c r="G101" s="229"/>
    </row>
    <row r="102" spans="1:7" x14ac:dyDescent="0.2">
      <c r="A102" s="225" t="s">
        <v>99</v>
      </c>
      <c r="B102" s="225"/>
      <c r="C102" s="225" t="s">
        <v>158</v>
      </c>
      <c r="D102" s="228"/>
      <c r="E102" s="229"/>
      <c r="F102" s="229"/>
      <c r="G102" s="229"/>
    </row>
    <row r="103" spans="1:7" x14ac:dyDescent="0.2">
      <c r="A103" s="225"/>
      <c r="B103" s="225"/>
      <c r="C103" s="225"/>
      <c r="D103" s="228"/>
      <c r="E103" s="229"/>
      <c r="F103" s="229"/>
      <c r="G103" s="229"/>
    </row>
    <row r="104" spans="1:7" x14ac:dyDescent="0.2">
      <c r="A104" s="225" t="s">
        <v>1015</v>
      </c>
      <c r="B104" s="225"/>
      <c r="C104" s="225" t="s">
        <v>64</v>
      </c>
      <c r="D104" s="228" t="s">
        <v>59</v>
      </c>
      <c r="E104" s="229" t="s">
        <v>222</v>
      </c>
      <c r="F104" s="229"/>
      <c r="G104" s="229" t="s">
        <v>65</v>
      </c>
    </row>
    <row r="105" spans="1:7" x14ac:dyDescent="0.2">
      <c r="A105" s="225"/>
      <c r="B105" s="225"/>
      <c r="C105" s="51"/>
      <c r="D105" s="228"/>
      <c r="E105" s="36"/>
      <c r="F105" s="229"/>
      <c r="G105" s="229"/>
    </row>
    <row r="106" spans="1:7" ht="24" x14ac:dyDescent="0.2">
      <c r="A106" s="225"/>
      <c r="B106" s="225" t="s">
        <v>263</v>
      </c>
      <c r="C106" s="225"/>
      <c r="D106" s="228"/>
      <c r="E106" s="229"/>
      <c r="F106" s="229"/>
      <c r="G106" s="229"/>
    </row>
    <row r="107" spans="1:7" ht="24" x14ac:dyDescent="0.2">
      <c r="A107" s="225" t="s">
        <v>774</v>
      </c>
      <c r="B107" s="225" t="s">
        <v>416</v>
      </c>
      <c r="C107" s="225" t="s">
        <v>943</v>
      </c>
      <c r="D107" s="228"/>
      <c r="E107" s="229"/>
      <c r="F107" s="229"/>
      <c r="G107" s="229"/>
    </row>
    <row r="108" spans="1:7" x14ac:dyDescent="0.2">
      <c r="A108" s="225"/>
      <c r="B108" s="225"/>
      <c r="C108" s="225"/>
      <c r="D108" s="228"/>
      <c r="E108" s="229"/>
      <c r="F108" s="229"/>
      <c r="G108" s="229"/>
    </row>
    <row r="109" spans="1:7" x14ac:dyDescent="0.2">
      <c r="A109" s="225" t="s">
        <v>1018</v>
      </c>
      <c r="B109" s="225"/>
      <c r="C109" s="225" t="s">
        <v>64</v>
      </c>
      <c r="D109" s="228" t="s">
        <v>59</v>
      </c>
      <c r="E109" s="229">
        <v>3</v>
      </c>
      <c r="F109" s="229"/>
      <c r="G109" s="229"/>
    </row>
    <row r="110" spans="1:7" x14ac:dyDescent="0.2">
      <c r="A110" s="225"/>
      <c r="B110" s="225"/>
      <c r="C110" s="225"/>
      <c r="D110" s="228"/>
      <c r="E110" s="229"/>
      <c r="F110" s="229"/>
      <c r="G110" s="229"/>
    </row>
    <row r="111" spans="1:7" x14ac:dyDescent="0.2">
      <c r="A111" s="225" t="s">
        <v>1021</v>
      </c>
      <c r="B111" s="225"/>
      <c r="C111" s="225" t="s">
        <v>159</v>
      </c>
      <c r="D111" s="228"/>
      <c r="E111" s="229"/>
      <c r="F111" s="229"/>
      <c r="G111" s="229"/>
    </row>
    <row r="112" spans="1:7" x14ac:dyDescent="0.2">
      <c r="A112" s="225"/>
      <c r="B112" s="225"/>
      <c r="C112" s="68"/>
      <c r="D112" s="228"/>
      <c r="E112" s="229"/>
      <c r="F112" s="229"/>
      <c r="G112" s="229"/>
    </row>
    <row r="113" spans="1:7" x14ac:dyDescent="0.2">
      <c r="A113" s="225" t="s">
        <v>1022</v>
      </c>
      <c r="B113" s="225"/>
      <c r="C113" s="225" t="s">
        <v>64</v>
      </c>
      <c r="D113" s="228" t="s">
        <v>59</v>
      </c>
      <c r="E113" s="229" t="s">
        <v>222</v>
      </c>
      <c r="F113" s="229"/>
      <c r="G113" s="229" t="s">
        <v>65</v>
      </c>
    </row>
    <row r="114" spans="1:7" x14ac:dyDescent="0.2">
      <c r="A114" s="225"/>
      <c r="B114" s="225"/>
      <c r="C114" s="225"/>
      <c r="D114" s="228"/>
      <c r="E114" s="229"/>
      <c r="F114" s="229"/>
      <c r="G114" s="229"/>
    </row>
    <row r="115" spans="1:7" ht="48" x14ac:dyDescent="0.2">
      <c r="A115" s="225" t="s">
        <v>1199</v>
      </c>
      <c r="B115" s="225"/>
      <c r="C115" s="225" t="s">
        <v>1436</v>
      </c>
      <c r="D115" s="228"/>
      <c r="E115" s="229"/>
      <c r="F115" s="229"/>
      <c r="G115" s="229"/>
    </row>
    <row r="116" spans="1:7" x14ac:dyDescent="0.2">
      <c r="A116" s="225"/>
      <c r="B116" s="225"/>
      <c r="C116" s="225"/>
      <c r="D116" s="228"/>
      <c r="E116" s="229"/>
      <c r="F116" s="229"/>
      <c r="G116" s="229"/>
    </row>
    <row r="117" spans="1:7" ht="24" x14ac:dyDescent="0.2">
      <c r="A117" s="225" t="s">
        <v>1437</v>
      </c>
      <c r="B117" s="225" t="s">
        <v>416</v>
      </c>
      <c r="C117" s="225" t="s">
        <v>942</v>
      </c>
      <c r="D117" s="228"/>
      <c r="E117" s="229"/>
      <c r="F117" s="229"/>
      <c r="G117" s="229"/>
    </row>
    <row r="118" spans="1:7" x14ac:dyDescent="0.2">
      <c r="A118" s="225"/>
      <c r="B118" s="225"/>
      <c r="C118" s="225"/>
      <c r="D118" s="228"/>
      <c r="E118" s="229"/>
      <c r="F118" s="229"/>
      <c r="G118" s="229"/>
    </row>
    <row r="119" spans="1:7" x14ac:dyDescent="0.2">
      <c r="A119" s="225" t="s">
        <v>1444</v>
      </c>
      <c r="B119" s="225"/>
      <c r="C119" s="225" t="s">
        <v>64</v>
      </c>
      <c r="D119" s="228" t="s">
        <v>59</v>
      </c>
      <c r="E119" s="229">
        <v>2</v>
      </c>
      <c r="F119" s="229"/>
      <c r="G119" s="229"/>
    </row>
    <row r="120" spans="1:7" x14ac:dyDescent="0.2">
      <c r="A120" s="225"/>
      <c r="B120" s="225"/>
      <c r="C120" s="225"/>
      <c r="D120" s="228"/>
      <c r="E120" s="229"/>
      <c r="F120" s="186"/>
      <c r="G120" s="229"/>
    </row>
    <row r="121" spans="1:7" x14ac:dyDescent="0.2">
      <c r="A121" s="225" t="s">
        <v>1438</v>
      </c>
      <c r="B121" s="225"/>
      <c r="C121" s="225" t="s">
        <v>158</v>
      </c>
      <c r="D121" s="228"/>
      <c r="E121" s="229"/>
      <c r="F121" s="229"/>
      <c r="G121" s="229"/>
    </row>
    <row r="122" spans="1:7" x14ac:dyDescent="0.2">
      <c r="A122" s="225"/>
      <c r="B122" s="225"/>
      <c r="C122" s="225"/>
      <c r="D122" s="228"/>
      <c r="E122" s="229"/>
      <c r="F122" s="229"/>
      <c r="G122" s="229"/>
    </row>
    <row r="123" spans="1:7" x14ac:dyDescent="0.2">
      <c r="A123" s="225" t="s">
        <v>1439</v>
      </c>
      <c r="B123" s="225"/>
      <c r="C123" s="225" t="s">
        <v>64</v>
      </c>
      <c r="D123" s="228" t="s">
        <v>59</v>
      </c>
      <c r="E123" s="229" t="s">
        <v>222</v>
      </c>
      <c r="F123" s="229"/>
      <c r="G123" s="229" t="s">
        <v>65</v>
      </c>
    </row>
    <row r="124" spans="1:7" x14ac:dyDescent="0.2">
      <c r="A124" s="225"/>
      <c r="B124" s="225"/>
      <c r="C124" s="51"/>
      <c r="D124" s="228"/>
      <c r="E124" s="36"/>
      <c r="F124" s="229"/>
      <c r="G124" s="229"/>
    </row>
    <row r="125" spans="1:7" ht="24" x14ac:dyDescent="0.2">
      <c r="A125" s="225"/>
      <c r="B125" s="225" t="s">
        <v>263</v>
      </c>
      <c r="C125" s="225"/>
      <c r="D125" s="228"/>
      <c r="E125" s="229"/>
      <c r="F125" s="229"/>
      <c r="G125" s="229"/>
    </row>
    <row r="126" spans="1:7" ht="24" x14ac:dyDescent="0.2">
      <c r="A126" s="225" t="s">
        <v>1440</v>
      </c>
      <c r="B126" s="225" t="s">
        <v>416</v>
      </c>
      <c r="C126" s="225" t="s">
        <v>943</v>
      </c>
      <c r="D126" s="228"/>
      <c r="E126" s="229"/>
      <c r="F126" s="229"/>
      <c r="G126" s="229"/>
    </row>
    <row r="127" spans="1:7" x14ac:dyDescent="0.2">
      <c r="A127" s="225"/>
      <c r="B127" s="225"/>
      <c r="C127" s="225"/>
      <c r="D127" s="228"/>
      <c r="E127" s="229"/>
      <c r="F127" s="229"/>
      <c r="G127" s="229"/>
    </row>
    <row r="128" spans="1:7" x14ac:dyDescent="0.2">
      <c r="A128" s="225" t="s">
        <v>1441</v>
      </c>
      <c r="B128" s="225"/>
      <c r="C128" s="225" t="s">
        <v>64</v>
      </c>
      <c r="D128" s="228" t="s">
        <v>59</v>
      </c>
      <c r="E128" s="229">
        <v>5</v>
      </c>
      <c r="F128" s="229"/>
      <c r="G128" s="229"/>
    </row>
    <row r="129" spans="1:7" x14ac:dyDescent="0.2">
      <c r="A129" s="225"/>
      <c r="B129" s="225"/>
      <c r="C129" s="225"/>
      <c r="D129" s="228"/>
      <c r="E129" s="229"/>
      <c r="F129" s="229"/>
      <c r="G129" s="229"/>
    </row>
    <row r="130" spans="1:7" x14ac:dyDescent="0.2">
      <c r="A130" s="225" t="s">
        <v>1442</v>
      </c>
      <c r="B130" s="225"/>
      <c r="C130" s="225" t="s">
        <v>159</v>
      </c>
      <c r="D130" s="228"/>
      <c r="E130" s="229"/>
      <c r="F130" s="229"/>
      <c r="G130" s="229"/>
    </row>
    <row r="131" spans="1:7" x14ac:dyDescent="0.2">
      <c r="A131" s="225"/>
      <c r="B131" s="225"/>
      <c r="C131" s="68"/>
      <c r="D131" s="228"/>
      <c r="E131" s="229"/>
      <c r="F131" s="229"/>
      <c r="G131" s="229"/>
    </row>
    <row r="132" spans="1:7" x14ac:dyDescent="0.2">
      <c r="A132" s="225" t="s">
        <v>1443</v>
      </c>
      <c r="B132" s="225"/>
      <c r="C132" s="225" t="s">
        <v>64</v>
      </c>
      <c r="D132" s="228" t="s">
        <v>59</v>
      </c>
      <c r="E132" s="229" t="s">
        <v>222</v>
      </c>
      <c r="F132" s="229"/>
      <c r="G132" s="229" t="s">
        <v>65</v>
      </c>
    </row>
    <row r="133" spans="1:7" x14ac:dyDescent="0.2">
      <c r="A133" s="225"/>
      <c r="B133" s="225"/>
      <c r="C133" s="225"/>
      <c r="D133" s="228"/>
      <c r="E133" s="229"/>
      <c r="F133" s="229"/>
      <c r="G133" s="229"/>
    </row>
    <row r="134" spans="1:7" x14ac:dyDescent="0.2">
      <c r="A134" s="225"/>
      <c r="B134" s="225"/>
      <c r="C134" s="225"/>
      <c r="D134" s="228"/>
      <c r="E134" s="229"/>
      <c r="F134" s="229"/>
      <c r="G134" s="229"/>
    </row>
    <row r="135" spans="1:7" x14ac:dyDescent="0.2">
      <c r="A135" s="225"/>
      <c r="B135" s="225"/>
      <c r="C135" s="225"/>
      <c r="D135" s="228"/>
      <c r="E135" s="229"/>
      <c r="F135" s="229"/>
      <c r="G135" s="229"/>
    </row>
    <row r="136" spans="1:7" x14ac:dyDescent="0.2">
      <c r="A136" s="225"/>
      <c r="B136" s="225"/>
      <c r="C136" s="225"/>
      <c r="D136" s="228"/>
      <c r="E136" s="229"/>
      <c r="F136" s="229"/>
      <c r="G136" s="229"/>
    </row>
    <row r="137" spans="1:7" x14ac:dyDescent="0.2">
      <c r="A137" s="225"/>
      <c r="B137" s="225"/>
      <c r="C137" s="225"/>
      <c r="D137" s="228"/>
      <c r="E137" s="229"/>
      <c r="F137" s="229"/>
      <c r="G137" s="229"/>
    </row>
    <row r="138" spans="1:7" ht="20.100000000000001" customHeight="1" x14ac:dyDescent="0.2">
      <c r="A138" s="272"/>
      <c r="B138" s="273"/>
      <c r="C138" s="268" t="s">
        <v>26</v>
      </c>
      <c r="D138" s="274"/>
      <c r="E138" s="275"/>
      <c r="F138" s="276"/>
      <c r="G138" s="63"/>
    </row>
    <row r="139" spans="1:7" ht="24" customHeight="1" x14ac:dyDescent="0.2">
      <c r="A139" s="64"/>
      <c r="B139" s="64"/>
      <c r="C139" s="65" t="s">
        <v>42</v>
      </c>
      <c r="D139" s="66"/>
      <c r="E139" s="41"/>
      <c r="F139" s="67"/>
      <c r="G139" s="67"/>
    </row>
    <row r="140" spans="1:7" x14ac:dyDescent="0.2">
      <c r="A140" s="225"/>
      <c r="B140" s="225"/>
      <c r="C140" s="225"/>
      <c r="D140" s="228"/>
      <c r="E140" s="229"/>
      <c r="F140" s="229"/>
      <c r="G140" s="229"/>
    </row>
    <row r="141" spans="1:7" x14ac:dyDescent="0.2">
      <c r="A141" s="225" t="s">
        <v>1200</v>
      </c>
      <c r="B141" s="225" t="s">
        <v>268</v>
      </c>
      <c r="C141" s="226" t="s">
        <v>160</v>
      </c>
      <c r="D141" s="228"/>
      <c r="E141" s="229"/>
      <c r="F141" s="229"/>
      <c r="G141" s="229"/>
    </row>
    <row r="142" spans="1:7" x14ac:dyDescent="0.2">
      <c r="A142" s="225"/>
      <c r="B142" s="225"/>
      <c r="C142" s="226"/>
      <c r="D142" s="228"/>
      <c r="E142" s="229"/>
      <c r="F142" s="229"/>
      <c r="G142" s="229"/>
    </row>
    <row r="143" spans="1:7" ht="48" x14ac:dyDescent="0.2">
      <c r="A143" s="225" t="s">
        <v>1025</v>
      </c>
      <c r="B143" s="220" t="s">
        <v>417</v>
      </c>
      <c r="C143" s="225" t="s">
        <v>1385</v>
      </c>
      <c r="D143" s="228" t="s">
        <v>59</v>
      </c>
      <c r="E143" s="229">
        <v>1</v>
      </c>
      <c r="F143" s="229"/>
      <c r="G143" s="229"/>
    </row>
    <row r="144" spans="1:7" x14ac:dyDescent="0.2">
      <c r="A144" s="225"/>
      <c r="B144" s="225"/>
      <c r="C144" s="225"/>
      <c r="D144" s="228"/>
      <c r="E144" s="229"/>
      <c r="F144" s="229"/>
      <c r="G144" s="229"/>
    </row>
    <row r="145" spans="1:7" ht="36" x14ac:dyDescent="0.2">
      <c r="A145" s="225" t="s">
        <v>100</v>
      </c>
      <c r="B145" s="225" t="s">
        <v>269</v>
      </c>
      <c r="C145" s="226" t="s">
        <v>1276</v>
      </c>
      <c r="D145" s="228" t="s">
        <v>61</v>
      </c>
      <c r="E145" s="229">
        <v>0.4</v>
      </c>
      <c r="F145" s="229"/>
      <c r="G145" s="229"/>
    </row>
    <row r="146" spans="1:7" x14ac:dyDescent="0.2">
      <c r="A146" s="225"/>
      <c r="B146" s="225"/>
      <c r="C146" s="225"/>
      <c r="D146" s="228"/>
      <c r="E146" s="229"/>
      <c r="F146" s="229"/>
      <c r="G146" s="229"/>
    </row>
    <row r="147" spans="1:7" x14ac:dyDescent="0.2">
      <c r="A147" s="225" t="s">
        <v>101</v>
      </c>
      <c r="B147" s="225" t="s">
        <v>418</v>
      </c>
      <c r="C147" s="226" t="s">
        <v>141</v>
      </c>
      <c r="D147" s="228"/>
      <c r="E147" s="229"/>
      <c r="F147" s="229"/>
      <c r="G147" s="229"/>
    </row>
    <row r="148" spans="1:7" x14ac:dyDescent="0.2">
      <c r="A148" s="225"/>
      <c r="B148" s="225"/>
      <c r="C148" s="225"/>
      <c r="D148" s="228"/>
      <c r="E148" s="229"/>
      <c r="F148" s="229"/>
      <c r="G148" s="229"/>
    </row>
    <row r="149" spans="1:7" ht="36" x14ac:dyDescent="0.2">
      <c r="A149" s="225" t="s">
        <v>102</v>
      </c>
      <c r="B149" s="225"/>
      <c r="C149" s="225" t="s">
        <v>161</v>
      </c>
      <c r="D149" s="228" t="s">
        <v>59</v>
      </c>
      <c r="E149" s="229">
        <v>2</v>
      </c>
      <c r="F149" s="229"/>
      <c r="G149" s="229"/>
    </row>
    <row r="150" spans="1:7" x14ac:dyDescent="0.2">
      <c r="A150" s="225"/>
      <c r="B150" s="225"/>
      <c r="C150" s="51"/>
      <c r="D150" s="228"/>
      <c r="E150" s="36"/>
      <c r="F150" s="186"/>
      <c r="G150" s="229"/>
    </row>
    <row r="151" spans="1:7" ht="36" x14ac:dyDescent="0.2">
      <c r="A151" s="225" t="s">
        <v>162</v>
      </c>
      <c r="B151" s="225" t="s">
        <v>419</v>
      </c>
      <c r="C151" s="377" t="s">
        <v>1277</v>
      </c>
      <c r="D151" s="228"/>
      <c r="E151" s="229"/>
      <c r="F151" s="229"/>
      <c r="G151" s="229"/>
    </row>
    <row r="152" spans="1:7" x14ac:dyDescent="0.2">
      <c r="A152" s="225"/>
      <c r="B152" s="225"/>
      <c r="C152" s="51"/>
      <c r="D152" s="228"/>
      <c r="E152" s="36"/>
      <c r="F152" s="186"/>
      <c r="G152" s="229"/>
    </row>
    <row r="153" spans="1:7" x14ac:dyDescent="0.2">
      <c r="A153" s="225" t="s">
        <v>1027</v>
      </c>
      <c r="B153" s="225"/>
      <c r="C153" s="225" t="s">
        <v>60</v>
      </c>
      <c r="D153" s="228" t="s">
        <v>59</v>
      </c>
      <c r="E153" s="229">
        <v>1</v>
      </c>
      <c r="F153" s="229"/>
      <c r="G153" s="229"/>
    </row>
    <row r="154" spans="1:7" x14ac:dyDescent="0.2">
      <c r="A154" s="51"/>
      <c r="B154" s="51"/>
      <c r="C154" s="52"/>
      <c r="D154" s="53"/>
      <c r="E154" s="38"/>
      <c r="F154" s="54"/>
      <c r="G154" s="55"/>
    </row>
    <row r="155" spans="1:7" x14ac:dyDescent="0.2">
      <c r="A155" s="225" t="s">
        <v>1029</v>
      </c>
      <c r="B155" s="225"/>
      <c r="C155" s="225" t="s">
        <v>163</v>
      </c>
      <c r="D155" s="228" t="s">
        <v>59</v>
      </c>
      <c r="E155" s="229">
        <v>1</v>
      </c>
      <c r="F155" s="229"/>
      <c r="G155" s="229"/>
    </row>
    <row r="156" spans="1:7" x14ac:dyDescent="0.2">
      <c r="A156" s="52"/>
      <c r="B156" s="52"/>
      <c r="C156" s="52"/>
      <c r="D156" s="62"/>
      <c r="E156" s="229"/>
      <c r="F156" s="229"/>
      <c r="G156" s="229"/>
    </row>
    <row r="157" spans="1:7" ht="36" x14ac:dyDescent="0.2">
      <c r="A157" s="225" t="s">
        <v>164</v>
      </c>
      <c r="B157" s="225" t="s">
        <v>1028</v>
      </c>
      <c r="C157" s="226" t="s">
        <v>205</v>
      </c>
      <c r="D157" s="228" t="s">
        <v>56</v>
      </c>
      <c r="E157" s="36" t="s">
        <v>222</v>
      </c>
      <c r="F157" s="229"/>
      <c r="G157" s="229" t="s">
        <v>65</v>
      </c>
    </row>
    <row r="158" spans="1:7" x14ac:dyDescent="0.2">
      <c r="A158" s="225"/>
      <c r="B158" s="225"/>
      <c r="C158" s="225"/>
      <c r="D158" s="228"/>
      <c r="E158" s="229"/>
      <c r="F158" s="54"/>
      <c r="G158" s="55"/>
    </row>
    <row r="159" spans="1:7" ht="24" x14ac:dyDescent="0.2">
      <c r="A159" s="225" t="s">
        <v>206</v>
      </c>
      <c r="B159" s="225" t="s">
        <v>420</v>
      </c>
      <c r="C159" s="226" t="s">
        <v>131</v>
      </c>
      <c r="D159" s="228"/>
      <c r="E159" s="229"/>
      <c r="F159" s="54"/>
      <c r="G159" s="55"/>
    </row>
    <row r="160" spans="1:7" x14ac:dyDescent="0.2">
      <c r="A160" s="225"/>
      <c r="B160" s="225"/>
      <c r="C160" s="225"/>
      <c r="D160" s="228"/>
      <c r="E160" s="229"/>
      <c r="F160" s="54"/>
      <c r="G160" s="55"/>
    </row>
    <row r="161" spans="1:7" x14ac:dyDescent="0.2">
      <c r="A161" s="225"/>
      <c r="B161" s="225"/>
      <c r="C161" s="225" t="s">
        <v>132</v>
      </c>
      <c r="D161" s="228"/>
      <c r="E161" s="229"/>
      <c r="F161" s="54"/>
      <c r="G161" s="55"/>
    </row>
    <row r="162" spans="1:7" x14ac:dyDescent="0.2">
      <c r="A162" s="225"/>
      <c r="B162" s="225"/>
      <c r="C162" s="225"/>
      <c r="D162" s="228"/>
      <c r="E162" s="229"/>
      <c r="F162" s="54"/>
      <c r="G162" s="55"/>
    </row>
    <row r="163" spans="1:7" x14ac:dyDescent="0.2">
      <c r="A163" s="225" t="s">
        <v>211</v>
      </c>
      <c r="B163" s="225"/>
      <c r="C163" s="225" t="s">
        <v>227</v>
      </c>
      <c r="D163" s="228" t="s">
        <v>59</v>
      </c>
      <c r="E163" s="229">
        <v>5</v>
      </c>
      <c r="F163" s="229"/>
      <c r="G163" s="229"/>
    </row>
    <row r="164" spans="1:7" x14ac:dyDescent="0.2">
      <c r="A164" s="225"/>
      <c r="B164" s="225"/>
      <c r="C164" s="225"/>
      <c r="D164" s="228"/>
      <c r="E164" s="229"/>
      <c r="F164" s="54"/>
      <c r="G164" s="55"/>
    </row>
    <row r="165" spans="1:7" ht="24" x14ac:dyDescent="0.2">
      <c r="A165" s="225" t="s">
        <v>944</v>
      </c>
      <c r="B165" s="225" t="s">
        <v>264</v>
      </c>
      <c r="C165" s="226" t="s">
        <v>210</v>
      </c>
      <c r="D165" s="228"/>
      <c r="E165" s="229"/>
      <c r="F165" s="229"/>
      <c r="G165" s="229"/>
    </row>
    <row r="166" spans="1:7" x14ac:dyDescent="0.2">
      <c r="A166" s="225"/>
      <c r="B166" s="225"/>
      <c r="C166" s="225"/>
      <c r="D166" s="228"/>
      <c r="E166" s="229"/>
      <c r="F166" s="229"/>
      <c r="G166" s="229"/>
    </row>
    <row r="167" spans="1:7" ht="24" x14ac:dyDescent="0.2">
      <c r="A167" s="225" t="s">
        <v>1030</v>
      </c>
      <c r="B167" s="225" t="s">
        <v>421</v>
      </c>
      <c r="C167" s="225" t="s">
        <v>1278</v>
      </c>
      <c r="D167" s="228" t="s">
        <v>56</v>
      </c>
      <c r="E167" s="229">
        <v>35</v>
      </c>
      <c r="F167" s="229"/>
      <c r="G167" s="229"/>
    </row>
    <row r="168" spans="1:7" x14ac:dyDescent="0.2">
      <c r="A168" s="158"/>
      <c r="B168" s="158"/>
      <c r="C168" s="158"/>
      <c r="D168" s="159"/>
      <c r="E168" s="160"/>
      <c r="F168" s="160"/>
      <c r="G168" s="160"/>
    </row>
    <row r="169" spans="1:7" ht="96" x14ac:dyDescent="0.2">
      <c r="A169" s="29" t="s">
        <v>1031</v>
      </c>
      <c r="B169" s="29" t="s">
        <v>403</v>
      </c>
      <c r="C169" s="393" t="s">
        <v>1486</v>
      </c>
      <c r="D169" s="30" t="s">
        <v>59</v>
      </c>
      <c r="E169" s="44">
        <v>21</v>
      </c>
      <c r="F169" s="106"/>
      <c r="G169" s="160"/>
    </row>
    <row r="170" spans="1:7" x14ac:dyDescent="0.2">
      <c r="A170" s="158"/>
      <c r="B170" s="158"/>
      <c r="C170" s="158"/>
      <c r="D170" s="159"/>
      <c r="E170" s="160"/>
      <c r="F170" s="160"/>
      <c r="G170" s="160"/>
    </row>
    <row r="171" spans="1:7" x14ac:dyDescent="0.2">
      <c r="A171" s="158"/>
      <c r="B171" s="158"/>
      <c r="C171" s="158"/>
      <c r="D171" s="159"/>
      <c r="E171" s="160"/>
      <c r="F171" s="160"/>
      <c r="G171" s="160"/>
    </row>
    <row r="172" spans="1:7" x14ac:dyDescent="0.2">
      <c r="A172" s="158"/>
      <c r="B172" s="158"/>
      <c r="C172" s="158"/>
      <c r="D172" s="159"/>
      <c r="E172" s="160"/>
      <c r="F172" s="160"/>
      <c r="G172" s="160"/>
    </row>
    <row r="173" spans="1:7" x14ac:dyDescent="0.2">
      <c r="A173" s="158"/>
      <c r="B173" s="158"/>
      <c r="C173" s="158"/>
      <c r="D173" s="159"/>
      <c r="E173" s="160"/>
      <c r="F173" s="160"/>
      <c r="G173" s="160"/>
    </row>
    <row r="174" spans="1:7" x14ac:dyDescent="0.2">
      <c r="A174" s="158"/>
      <c r="B174" s="158"/>
      <c r="C174" s="158"/>
      <c r="D174" s="159"/>
      <c r="E174" s="160"/>
      <c r="F174" s="160"/>
      <c r="G174" s="160"/>
    </row>
    <row r="175" spans="1:7" x14ac:dyDescent="0.2">
      <c r="A175" s="158"/>
      <c r="B175" s="158"/>
      <c r="C175" s="158"/>
      <c r="D175" s="159"/>
      <c r="E175" s="160"/>
      <c r="F175" s="160"/>
      <c r="G175" s="160"/>
    </row>
    <row r="176" spans="1:7" x14ac:dyDescent="0.2">
      <c r="A176" s="158"/>
      <c r="B176" s="158"/>
      <c r="C176" s="158"/>
      <c r="D176" s="159"/>
      <c r="E176" s="160"/>
      <c r="F176" s="160"/>
      <c r="G176" s="160"/>
    </row>
    <row r="177" spans="1:7" ht="24" x14ac:dyDescent="0.2">
      <c r="A177" s="267"/>
      <c r="B177" s="268"/>
      <c r="C177" s="294" t="s">
        <v>189</v>
      </c>
      <c r="D177" s="269"/>
      <c r="E177" s="295"/>
      <c r="F177" s="296" t="s">
        <v>8</v>
      </c>
      <c r="G177" s="293"/>
    </row>
  </sheetData>
  <pageMargins left="0.70866141732283472" right="0.70866141732283472" top="0.74803149606299213" bottom="0.74803149606299213" header="0.31496062992125984" footer="0.31496062992125984"/>
  <pageSetup paperSize="9" scale="95" firstPageNumber="97" orientation="portrait" useFirstPageNumber="1" r:id="rId1"/>
  <headerFooter>
    <oddHeader>&amp;L&amp;"Arial,Italic"&amp;9Mossel Bay Municipality&amp;"Arial,Regular"
Mossel Bay (UISP): ASLA E&amp;R&amp;9Section C : Watermains</oddHeader>
    <oddFooter>&amp;L&amp;"Arial,Bold"&amp;9Contract TDR64/2020/2021
Part C2: Pricing Data&amp;C&amp;"Arial,Bold"&amp;9C2&amp;"Arial,Regular" - Page &amp;P&amp;R&amp;"Arial,Bold"&amp;9C2.2
Bill of Qantities</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4703D-CB66-4ED9-A9A0-614B78171FD7}">
  <dimension ref="A1:H296"/>
  <sheetViews>
    <sheetView showWhiteSpace="0" view="pageBreakPreview" topLeftCell="A70" zoomScaleNormal="100" zoomScaleSheetLayoutView="100" workbookViewId="0">
      <selection activeCell="G77" sqref="A77:G77"/>
    </sheetView>
  </sheetViews>
  <sheetFormatPr defaultRowHeight="12" x14ac:dyDescent="0.2"/>
  <cols>
    <col min="1" max="1" width="8.85546875" style="331" customWidth="1"/>
    <col min="2" max="2" width="10.85546875" style="331" customWidth="1"/>
    <col min="3" max="3" width="31.140625" style="331" customWidth="1"/>
    <col min="4" max="4" width="7" style="336" customWidth="1"/>
    <col min="5" max="5" width="11.5703125" style="337" bestFit="1" customWidth="1"/>
    <col min="6" max="6" width="10.28515625" style="337" customWidth="1"/>
    <col min="7" max="7" width="13.85546875" style="337" customWidth="1"/>
    <col min="8" max="16384" width="9.140625" style="331"/>
  </cols>
  <sheetData>
    <row r="1" spans="1:8" ht="24" x14ac:dyDescent="0.2">
      <c r="A1" s="190" t="s">
        <v>2</v>
      </c>
      <c r="B1" s="190" t="s">
        <v>3</v>
      </c>
      <c r="C1" s="190" t="s">
        <v>7</v>
      </c>
      <c r="D1" s="190" t="s">
        <v>4</v>
      </c>
      <c r="E1" s="190" t="s">
        <v>5</v>
      </c>
      <c r="F1" s="190" t="s">
        <v>6</v>
      </c>
      <c r="G1" s="190" t="s">
        <v>12</v>
      </c>
      <c r="H1" s="330"/>
    </row>
    <row r="2" spans="1:8" ht="14.25" customHeight="1" x14ac:dyDescent="0.2">
      <c r="A2" s="3"/>
      <c r="B2" s="3"/>
      <c r="C2" s="3"/>
      <c r="D2" s="3"/>
      <c r="E2" s="8"/>
      <c r="F2" s="4"/>
      <c r="G2" s="4"/>
      <c r="H2" s="330"/>
    </row>
    <row r="3" spans="1:8" ht="12" customHeight="1" x14ac:dyDescent="0.2">
      <c r="A3" s="195"/>
      <c r="B3" s="195"/>
      <c r="C3" s="197" t="s">
        <v>467</v>
      </c>
      <c r="D3" s="194"/>
      <c r="E3" s="193"/>
      <c r="F3" s="193"/>
      <c r="G3" s="193"/>
      <c r="H3" s="330"/>
    </row>
    <row r="4" spans="1:8" x14ac:dyDescent="0.2">
      <c r="A4" s="195"/>
      <c r="B4" s="195"/>
      <c r="C4" s="195"/>
      <c r="D4" s="194"/>
      <c r="E4" s="193"/>
      <c r="F4" s="193"/>
      <c r="G4" s="193"/>
      <c r="H4" s="330"/>
    </row>
    <row r="5" spans="1:8" ht="36" x14ac:dyDescent="0.2">
      <c r="A5" s="195" t="s">
        <v>103</v>
      </c>
      <c r="B5" s="195" t="s">
        <v>776</v>
      </c>
      <c r="C5" s="197" t="s">
        <v>66</v>
      </c>
      <c r="D5" s="194"/>
      <c r="E5" s="193"/>
      <c r="F5" s="193"/>
      <c r="G5" s="193"/>
      <c r="H5" s="330"/>
    </row>
    <row r="6" spans="1:8" x14ac:dyDescent="0.2">
      <c r="A6" s="195"/>
      <c r="B6" s="195"/>
      <c r="C6" s="195"/>
      <c r="D6" s="194"/>
      <c r="E6" s="193"/>
      <c r="F6" s="193"/>
      <c r="G6" s="193"/>
      <c r="H6" s="330"/>
    </row>
    <row r="7" spans="1:8" ht="36" x14ac:dyDescent="0.2">
      <c r="A7" s="195" t="s">
        <v>104</v>
      </c>
      <c r="B7" s="195" t="s">
        <v>777</v>
      </c>
      <c r="C7" s="195" t="s">
        <v>1032</v>
      </c>
      <c r="D7" s="194" t="s">
        <v>56</v>
      </c>
      <c r="E7" s="196">
        <v>157</v>
      </c>
      <c r="F7" s="193"/>
      <c r="G7" s="193"/>
      <c r="H7" s="330"/>
    </row>
    <row r="8" spans="1:8" ht="12" customHeight="1" x14ac:dyDescent="0.2">
      <c r="A8" s="195"/>
      <c r="B8" s="195"/>
      <c r="C8" s="195"/>
      <c r="D8" s="194"/>
      <c r="E8" s="193"/>
      <c r="F8" s="193"/>
      <c r="G8" s="193"/>
      <c r="H8" s="330"/>
    </row>
    <row r="9" spans="1:8" ht="24" x14ac:dyDescent="0.2">
      <c r="A9" s="195" t="s">
        <v>242</v>
      </c>
      <c r="B9" s="195" t="s">
        <v>778</v>
      </c>
      <c r="C9" s="195" t="s">
        <v>779</v>
      </c>
      <c r="D9" s="194" t="s">
        <v>61</v>
      </c>
      <c r="E9" s="196">
        <v>24</v>
      </c>
      <c r="F9" s="193"/>
      <c r="G9" s="193"/>
      <c r="H9" s="330"/>
    </row>
    <row r="10" spans="1:8" x14ac:dyDescent="0.2">
      <c r="A10" s="195"/>
      <c r="B10" s="195"/>
      <c r="C10" s="195"/>
      <c r="D10" s="194"/>
      <c r="E10" s="193"/>
      <c r="F10" s="193"/>
      <c r="G10" s="193"/>
      <c r="H10" s="330"/>
    </row>
    <row r="11" spans="1:8" ht="72" x14ac:dyDescent="0.2">
      <c r="A11" s="195"/>
      <c r="B11" s="195" t="s">
        <v>780</v>
      </c>
      <c r="C11" s="197" t="s">
        <v>469</v>
      </c>
      <c r="D11" s="194"/>
      <c r="E11" s="193"/>
      <c r="F11" s="193"/>
      <c r="G11" s="193"/>
      <c r="H11" s="330"/>
    </row>
    <row r="12" spans="1:8" x14ac:dyDescent="0.2">
      <c r="A12" s="195"/>
      <c r="B12" s="195"/>
      <c r="C12" s="195"/>
      <c r="D12" s="194"/>
      <c r="E12" s="193"/>
      <c r="F12" s="193"/>
      <c r="G12" s="193"/>
      <c r="H12" s="330"/>
    </row>
    <row r="13" spans="1:8" x14ac:dyDescent="0.2">
      <c r="A13" s="195" t="s">
        <v>430</v>
      </c>
      <c r="B13" s="195"/>
      <c r="C13" s="197" t="s">
        <v>470</v>
      </c>
      <c r="D13" s="194"/>
      <c r="E13" s="193"/>
      <c r="F13" s="193"/>
      <c r="G13" s="193"/>
      <c r="H13" s="330"/>
    </row>
    <row r="14" spans="1:8" x14ac:dyDescent="0.2">
      <c r="A14" s="195"/>
      <c r="B14" s="195"/>
      <c r="C14" s="195"/>
      <c r="D14" s="194"/>
      <c r="E14" s="193"/>
      <c r="F14" s="193"/>
      <c r="G14" s="193"/>
      <c r="H14" s="330"/>
    </row>
    <row r="15" spans="1:8" ht="48" x14ac:dyDescent="0.2">
      <c r="A15" s="195" t="s">
        <v>431</v>
      </c>
      <c r="B15" s="195" t="s">
        <v>781</v>
      </c>
      <c r="C15" s="195" t="s">
        <v>782</v>
      </c>
      <c r="D15" s="194" t="s">
        <v>61</v>
      </c>
      <c r="E15" s="196">
        <v>16</v>
      </c>
      <c r="F15" s="193"/>
      <c r="G15" s="193"/>
      <c r="H15" s="330"/>
    </row>
    <row r="16" spans="1:8" x14ac:dyDescent="0.2">
      <c r="A16" s="195"/>
      <c r="B16" s="195"/>
      <c r="C16" s="195"/>
      <c r="D16" s="194"/>
      <c r="E16" s="193"/>
      <c r="F16" s="193"/>
      <c r="G16" s="193"/>
      <c r="H16" s="330"/>
    </row>
    <row r="17" spans="1:8" ht="48" x14ac:dyDescent="0.2">
      <c r="A17" s="195" t="s">
        <v>783</v>
      </c>
      <c r="B17" s="195"/>
      <c r="C17" s="332" t="s">
        <v>1258</v>
      </c>
      <c r="D17" s="194" t="s">
        <v>61</v>
      </c>
      <c r="E17" s="196">
        <v>8</v>
      </c>
      <c r="F17" s="193"/>
      <c r="G17" s="193"/>
      <c r="H17" s="330"/>
    </row>
    <row r="18" spans="1:8" x14ac:dyDescent="0.2">
      <c r="A18" s="195"/>
      <c r="B18" s="195"/>
      <c r="C18" s="195"/>
      <c r="D18" s="194"/>
      <c r="E18" s="196"/>
      <c r="F18" s="193"/>
      <c r="G18" s="193"/>
      <c r="H18" s="330"/>
    </row>
    <row r="19" spans="1:8" ht="48" x14ac:dyDescent="0.2">
      <c r="A19" s="195" t="s">
        <v>784</v>
      </c>
      <c r="B19" s="191" t="s">
        <v>471</v>
      </c>
      <c r="C19" s="191" t="s">
        <v>1280</v>
      </c>
      <c r="D19" s="194" t="s">
        <v>61</v>
      </c>
      <c r="E19" s="196">
        <v>8</v>
      </c>
      <c r="F19" s="193"/>
      <c r="G19" s="193"/>
      <c r="H19" s="330"/>
    </row>
    <row r="20" spans="1:8" x14ac:dyDescent="0.2">
      <c r="A20" s="195"/>
      <c r="B20" s="191"/>
      <c r="C20" s="191"/>
      <c r="D20" s="194"/>
      <c r="E20" s="196"/>
      <c r="F20" s="193"/>
      <c r="G20" s="193"/>
      <c r="H20" s="330"/>
    </row>
    <row r="21" spans="1:8" ht="72" x14ac:dyDescent="0.2">
      <c r="A21" s="195" t="s">
        <v>785</v>
      </c>
      <c r="B21" s="191" t="s">
        <v>471</v>
      </c>
      <c r="C21" s="191" t="s">
        <v>1281</v>
      </c>
      <c r="D21" s="194" t="s">
        <v>61</v>
      </c>
      <c r="E21" s="196">
        <v>4</v>
      </c>
      <c r="F21" s="193"/>
      <c r="G21" s="193"/>
      <c r="H21" s="330"/>
    </row>
    <row r="22" spans="1:8" x14ac:dyDescent="0.2">
      <c r="A22" s="195"/>
      <c r="B22" s="195"/>
      <c r="C22" s="195"/>
      <c r="D22" s="194"/>
      <c r="E22" s="196"/>
      <c r="F22" s="193"/>
      <c r="G22" s="193"/>
      <c r="H22" s="330"/>
    </row>
    <row r="23" spans="1:8" ht="24" x14ac:dyDescent="0.2">
      <c r="A23" s="195" t="s">
        <v>432</v>
      </c>
      <c r="B23" s="195" t="s">
        <v>786</v>
      </c>
      <c r="C23" s="197" t="s">
        <v>472</v>
      </c>
      <c r="D23" s="194"/>
      <c r="E23" s="193"/>
      <c r="F23" s="193"/>
      <c r="G23" s="193"/>
      <c r="H23" s="330"/>
    </row>
    <row r="24" spans="1:8" x14ac:dyDescent="0.2">
      <c r="A24" s="195"/>
      <c r="B24" s="195"/>
      <c r="C24" s="195"/>
      <c r="D24" s="194"/>
      <c r="E24" s="193"/>
      <c r="F24" s="193"/>
      <c r="G24" s="193"/>
      <c r="H24" s="330"/>
    </row>
    <row r="25" spans="1:8" ht="24" x14ac:dyDescent="0.2">
      <c r="A25" s="195" t="s">
        <v>433</v>
      </c>
      <c r="B25" s="195" t="s">
        <v>787</v>
      </c>
      <c r="C25" s="195" t="s">
        <v>788</v>
      </c>
      <c r="D25" s="194" t="s">
        <v>61</v>
      </c>
      <c r="E25" s="193" t="s">
        <v>222</v>
      </c>
      <c r="F25" s="193"/>
      <c r="G25" s="193" t="s">
        <v>258</v>
      </c>
      <c r="H25" s="330"/>
    </row>
    <row r="26" spans="1:8" x14ac:dyDescent="0.2">
      <c r="A26" s="195"/>
      <c r="B26" s="195"/>
      <c r="C26" s="195"/>
      <c r="D26" s="194"/>
      <c r="E26" s="196"/>
      <c r="F26" s="193"/>
      <c r="G26" s="193"/>
      <c r="H26" s="330"/>
    </row>
    <row r="27" spans="1:8" x14ac:dyDescent="0.2">
      <c r="A27" s="195"/>
      <c r="B27" s="195"/>
      <c r="C27" s="195"/>
      <c r="D27" s="194"/>
      <c r="E27" s="196"/>
      <c r="F27" s="193"/>
      <c r="G27" s="193"/>
      <c r="H27" s="330"/>
    </row>
    <row r="28" spans="1:8" ht="36" x14ac:dyDescent="0.2">
      <c r="A28" s="195" t="s">
        <v>434</v>
      </c>
      <c r="B28" s="195" t="s">
        <v>475</v>
      </c>
      <c r="C28" s="191" t="s">
        <v>928</v>
      </c>
      <c r="D28" s="194" t="s">
        <v>61</v>
      </c>
      <c r="E28" s="193" t="s">
        <v>222</v>
      </c>
      <c r="F28" s="193"/>
      <c r="G28" s="193" t="s">
        <v>258</v>
      </c>
      <c r="H28" s="330"/>
    </row>
    <row r="29" spans="1:8" x14ac:dyDescent="0.2">
      <c r="A29" s="195"/>
      <c r="B29" s="195"/>
      <c r="C29" s="191"/>
      <c r="D29" s="194"/>
      <c r="E29" s="193"/>
      <c r="F29" s="193"/>
      <c r="G29" s="193"/>
      <c r="H29" s="330"/>
    </row>
    <row r="30" spans="1:8" x14ac:dyDescent="0.2">
      <c r="A30" s="195"/>
      <c r="B30" s="195"/>
      <c r="C30" s="191"/>
      <c r="D30" s="194"/>
      <c r="E30" s="193"/>
      <c r="F30" s="193"/>
      <c r="G30" s="193"/>
      <c r="H30" s="330"/>
    </row>
    <row r="31" spans="1:8" x14ac:dyDescent="0.2">
      <c r="A31" s="195"/>
      <c r="B31" s="195"/>
      <c r="C31" s="191"/>
      <c r="D31" s="194"/>
      <c r="E31" s="193"/>
      <c r="F31" s="193"/>
      <c r="G31" s="193"/>
      <c r="H31" s="330"/>
    </row>
    <row r="32" spans="1:8" x14ac:dyDescent="0.2">
      <c r="A32" s="195"/>
      <c r="B32" s="195"/>
      <c r="C32" s="191"/>
      <c r="D32" s="194"/>
      <c r="E32" s="193"/>
      <c r="F32" s="193"/>
      <c r="G32" s="193"/>
      <c r="H32" s="330"/>
    </row>
    <row r="33" spans="1:8" x14ac:dyDescent="0.2">
      <c r="A33" s="195"/>
      <c r="B33" s="195"/>
      <c r="C33" s="191"/>
      <c r="D33" s="194"/>
      <c r="E33" s="193"/>
      <c r="F33" s="193"/>
      <c r="G33" s="193"/>
      <c r="H33" s="330"/>
    </row>
    <row r="34" spans="1:8" x14ac:dyDescent="0.2">
      <c r="A34" s="195"/>
      <c r="B34" s="195"/>
      <c r="C34" s="191"/>
      <c r="D34" s="194"/>
      <c r="E34" s="193"/>
      <c r="F34" s="193"/>
      <c r="G34" s="193"/>
      <c r="H34" s="330"/>
    </row>
    <row r="35" spans="1:8" x14ac:dyDescent="0.2">
      <c r="A35" s="195"/>
      <c r="B35" s="195"/>
      <c r="C35" s="191"/>
      <c r="D35" s="194"/>
      <c r="E35" s="193"/>
      <c r="F35" s="193"/>
      <c r="G35" s="193"/>
      <c r="H35" s="330"/>
    </row>
    <row r="36" spans="1:8" ht="20.100000000000001" customHeight="1" x14ac:dyDescent="0.2">
      <c r="A36" s="272"/>
      <c r="B36" s="273"/>
      <c r="C36" s="268" t="s">
        <v>26</v>
      </c>
      <c r="D36" s="274"/>
      <c r="E36" s="275"/>
      <c r="F36" s="276"/>
      <c r="G36" s="63"/>
    </row>
    <row r="37" spans="1:8" ht="24" customHeight="1" x14ac:dyDescent="0.2">
      <c r="A37" s="64"/>
      <c r="B37" s="64"/>
      <c r="C37" s="65" t="s">
        <v>42</v>
      </c>
      <c r="D37" s="66"/>
      <c r="E37" s="41"/>
      <c r="F37" s="67"/>
      <c r="G37" s="67"/>
    </row>
    <row r="38" spans="1:8" x14ac:dyDescent="0.2">
      <c r="A38" s="195"/>
      <c r="B38" s="195"/>
      <c r="C38" s="195"/>
      <c r="D38" s="194"/>
      <c r="E38" s="196"/>
      <c r="F38" s="193"/>
      <c r="G38" s="193"/>
      <c r="H38" s="330"/>
    </row>
    <row r="39" spans="1:8" ht="24" x14ac:dyDescent="0.2">
      <c r="A39" s="195" t="s">
        <v>474</v>
      </c>
      <c r="B39" s="191" t="s">
        <v>473</v>
      </c>
      <c r="C39" s="191" t="s">
        <v>1257</v>
      </c>
      <c r="D39" s="333" t="s">
        <v>61</v>
      </c>
      <c r="E39" s="193" t="s">
        <v>222</v>
      </c>
      <c r="F39" s="193"/>
      <c r="G39" s="193" t="s">
        <v>258</v>
      </c>
      <c r="H39" s="330"/>
    </row>
    <row r="40" spans="1:8" ht="12" customHeight="1" x14ac:dyDescent="0.2">
      <c r="A40" s="225"/>
      <c r="B40" s="225"/>
      <c r="C40" s="51"/>
      <c r="D40" s="228"/>
      <c r="E40" s="36"/>
      <c r="F40" s="229"/>
      <c r="G40" s="229"/>
    </row>
    <row r="41" spans="1:8" ht="48" x14ac:dyDescent="0.2">
      <c r="A41" s="195" t="s">
        <v>477</v>
      </c>
      <c r="B41" s="195" t="s">
        <v>475</v>
      </c>
      <c r="C41" s="195" t="s">
        <v>476</v>
      </c>
      <c r="D41" s="194" t="s">
        <v>61</v>
      </c>
      <c r="E41" s="193" t="s">
        <v>222</v>
      </c>
      <c r="F41" s="193"/>
      <c r="G41" s="193" t="s">
        <v>258</v>
      </c>
      <c r="H41" s="330"/>
    </row>
    <row r="42" spans="1:8" x14ac:dyDescent="0.2">
      <c r="A42" s="195"/>
      <c r="B42" s="195"/>
      <c r="C42" s="195"/>
      <c r="D42" s="194"/>
      <c r="E42" s="196"/>
      <c r="F42" s="193"/>
      <c r="G42" s="193"/>
      <c r="H42" s="330"/>
    </row>
    <row r="43" spans="1:8" ht="24" x14ac:dyDescent="0.2">
      <c r="A43" s="195" t="s">
        <v>435</v>
      </c>
      <c r="B43" s="195" t="s">
        <v>1260</v>
      </c>
      <c r="C43" s="197" t="s">
        <v>1259</v>
      </c>
      <c r="D43" s="194"/>
      <c r="E43" s="196"/>
      <c r="F43" s="193"/>
      <c r="G43" s="193"/>
      <c r="H43" s="330"/>
    </row>
    <row r="44" spans="1:8" x14ac:dyDescent="0.2">
      <c r="A44" s="195"/>
      <c r="B44" s="195"/>
      <c r="C44" s="195"/>
      <c r="D44" s="194"/>
      <c r="E44" s="196"/>
      <c r="F44" s="193"/>
      <c r="G44" s="193"/>
      <c r="H44" s="330"/>
    </row>
    <row r="45" spans="1:8" ht="48" x14ac:dyDescent="0.2">
      <c r="A45" s="195" t="s">
        <v>436</v>
      </c>
      <c r="B45" s="195" t="s">
        <v>471</v>
      </c>
      <c r="C45" s="195" t="s">
        <v>1261</v>
      </c>
      <c r="D45" s="194" t="s">
        <v>61</v>
      </c>
      <c r="E45" s="196">
        <v>16</v>
      </c>
      <c r="F45" s="193"/>
      <c r="G45" s="193"/>
      <c r="H45" s="330"/>
    </row>
    <row r="46" spans="1:8" x14ac:dyDescent="0.2">
      <c r="A46" s="200"/>
      <c r="B46" s="200"/>
      <c r="C46" s="200"/>
      <c r="D46" s="198"/>
      <c r="E46" s="193"/>
      <c r="F46" s="193"/>
      <c r="G46" s="193"/>
      <c r="H46" s="330"/>
    </row>
    <row r="47" spans="1:8" ht="24" x14ac:dyDescent="0.2">
      <c r="A47" s="195" t="s">
        <v>437</v>
      </c>
      <c r="B47" s="195" t="s">
        <v>790</v>
      </c>
      <c r="C47" s="197" t="s">
        <v>480</v>
      </c>
      <c r="D47" s="194"/>
      <c r="E47" s="193"/>
      <c r="F47" s="193"/>
      <c r="G47" s="193"/>
      <c r="H47" s="330"/>
    </row>
    <row r="48" spans="1:8" x14ac:dyDescent="0.2">
      <c r="A48" s="200"/>
      <c r="B48" s="200"/>
      <c r="C48" s="199"/>
      <c r="D48" s="198"/>
      <c r="E48" s="193"/>
      <c r="F48" s="193"/>
      <c r="G48" s="193"/>
      <c r="H48" s="330"/>
    </row>
    <row r="49" spans="1:8" ht="72" x14ac:dyDescent="0.2">
      <c r="A49" s="195" t="s">
        <v>438</v>
      </c>
      <c r="B49" s="195" t="s">
        <v>20</v>
      </c>
      <c r="C49" s="195" t="s">
        <v>1282</v>
      </c>
      <c r="D49" s="194" t="s">
        <v>61</v>
      </c>
      <c r="E49" s="193">
        <v>3</v>
      </c>
      <c r="F49" s="193"/>
      <c r="G49" s="193"/>
      <c r="H49" s="330"/>
    </row>
    <row r="50" spans="1:8" x14ac:dyDescent="0.2">
      <c r="A50" s="195"/>
      <c r="B50" s="195"/>
      <c r="C50" s="195"/>
      <c r="D50" s="194"/>
      <c r="E50" s="196"/>
      <c r="F50" s="193"/>
      <c r="G50" s="193"/>
      <c r="H50" s="330"/>
    </row>
    <row r="51" spans="1:8" ht="60" x14ac:dyDescent="0.2">
      <c r="A51" s="338" t="s">
        <v>439</v>
      </c>
      <c r="B51" s="338" t="s">
        <v>792</v>
      </c>
      <c r="C51" s="339" t="s">
        <v>481</v>
      </c>
      <c r="D51" s="340"/>
      <c r="E51" s="341"/>
      <c r="F51" s="341"/>
      <c r="G51" s="341"/>
      <c r="H51" s="342"/>
    </row>
    <row r="52" spans="1:8" x14ac:dyDescent="0.2">
      <c r="A52" s="338"/>
      <c r="B52" s="338"/>
      <c r="C52" s="339"/>
      <c r="D52" s="340"/>
      <c r="E52" s="341"/>
      <c r="F52" s="341"/>
      <c r="G52" s="341"/>
      <c r="H52" s="342"/>
    </row>
    <row r="53" spans="1:8" ht="36" x14ac:dyDescent="0.2">
      <c r="A53" s="338" t="s">
        <v>440</v>
      </c>
      <c r="B53" s="338" t="s">
        <v>20</v>
      </c>
      <c r="C53" s="338" t="s">
        <v>1262</v>
      </c>
      <c r="D53" s="340" t="s">
        <v>61</v>
      </c>
      <c r="E53" s="343">
        <v>15</v>
      </c>
      <c r="F53" s="341"/>
      <c r="G53" s="341"/>
      <c r="H53" s="342"/>
    </row>
    <row r="54" spans="1:8" x14ac:dyDescent="0.2">
      <c r="A54" s="338"/>
      <c r="B54" s="338"/>
      <c r="C54" s="338"/>
      <c r="D54" s="340"/>
      <c r="E54" s="343"/>
      <c r="F54" s="341"/>
      <c r="G54" s="341"/>
      <c r="H54" s="342"/>
    </row>
    <row r="55" spans="1:8" x14ac:dyDescent="0.2">
      <c r="A55" s="338" t="s">
        <v>441</v>
      </c>
      <c r="B55" s="338" t="s">
        <v>797</v>
      </c>
      <c r="C55" s="339" t="s">
        <v>798</v>
      </c>
      <c r="D55" s="340"/>
      <c r="E55" s="341"/>
      <c r="F55" s="341"/>
      <c r="G55" s="341"/>
      <c r="H55" s="342"/>
    </row>
    <row r="56" spans="1:8" x14ac:dyDescent="0.2">
      <c r="A56" s="338"/>
      <c r="B56" s="338"/>
      <c r="C56" s="338"/>
      <c r="D56" s="340"/>
      <c r="E56" s="341"/>
      <c r="F56" s="341"/>
      <c r="G56" s="341"/>
      <c r="H56" s="342"/>
    </row>
    <row r="57" spans="1:8" ht="36" x14ac:dyDescent="0.2">
      <c r="A57" s="338" t="s">
        <v>442</v>
      </c>
      <c r="B57" s="338" t="s">
        <v>20</v>
      </c>
      <c r="C57" s="338" t="s">
        <v>1271</v>
      </c>
      <c r="D57" s="340" t="s">
        <v>46</v>
      </c>
      <c r="E57" s="341">
        <v>8</v>
      </c>
      <c r="F57" s="341"/>
      <c r="G57" s="341"/>
      <c r="H57" s="342"/>
    </row>
    <row r="58" spans="1:8" x14ac:dyDescent="0.2">
      <c r="A58" s="344"/>
      <c r="B58" s="344"/>
      <c r="C58" s="345"/>
      <c r="D58" s="346"/>
      <c r="E58" s="341"/>
      <c r="F58" s="341"/>
      <c r="G58" s="341"/>
      <c r="H58" s="342"/>
    </row>
    <row r="59" spans="1:8" x14ac:dyDescent="0.2">
      <c r="A59" s="195" t="s">
        <v>443</v>
      </c>
      <c r="B59" s="195" t="s">
        <v>471</v>
      </c>
      <c r="C59" s="195" t="s">
        <v>793</v>
      </c>
      <c r="D59" s="194" t="s">
        <v>61</v>
      </c>
      <c r="E59" s="193" t="s">
        <v>222</v>
      </c>
      <c r="F59" s="193"/>
      <c r="G59" s="193" t="s">
        <v>258</v>
      </c>
      <c r="H59" s="330"/>
    </row>
    <row r="60" spans="1:8" x14ac:dyDescent="0.2">
      <c r="A60" s="195"/>
      <c r="B60" s="195"/>
      <c r="C60" s="195"/>
      <c r="D60" s="194"/>
      <c r="E60" s="196"/>
      <c r="F60" s="193"/>
      <c r="G60" s="193"/>
      <c r="H60" s="330"/>
    </row>
    <row r="61" spans="1:8" x14ac:dyDescent="0.2">
      <c r="A61" s="195" t="s">
        <v>444</v>
      </c>
      <c r="B61" s="195" t="s">
        <v>794</v>
      </c>
      <c r="C61" s="195" t="s">
        <v>795</v>
      </c>
      <c r="D61" s="194"/>
      <c r="E61" s="196"/>
      <c r="F61" s="193"/>
      <c r="G61" s="193"/>
      <c r="H61" s="330"/>
    </row>
    <row r="62" spans="1:8" x14ac:dyDescent="0.2">
      <c r="A62" s="195"/>
      <c r="B62" s="195"/>
      <c r="C62" s="195"/>
      <c r="D62" s="194"/>
      <c r="E62" s="196"/>
      <c r="F62" s="193"/>
      <c r="G62" s="193"/>
      <c r="H62" s="330"/>
    </row>
    <row r="63" spans="1:8" x14ac:dyDescent="0.2">
      <c r="A63" s="195" t="s">
        <v>1291</v>
      </c>
      <c r="B63" s="195"/>
      <c r="C63" s="195" t="s">
        <v>796</v>
      </c>
      <c r="D63" s="194" t="s">
        <v>483</v>
      </c>
      <c r="E63" s="193" t="s">
        <v>222</v>
      </c>
      <c r="F63" s="193"/>
      <c r="G63" s="193" t="s">
        <v>258</v>
      </c>
      <c r="H63" s="330"/>
    </row>
    <row r="64" spans="1:8" x14ac:dyDescent="0.2">
      <c r="A64" s="195"/>
      <c r="B64" s="195"/>
      <c r="C64" s="195"/>
      <c r="D64" s="194"/>
      <c r="E64" s="196"/>
      <c r="F64" s="193"/>
      <c r="G64" s="193"/>
      <c r="H64" s="330"/>
    </row>
    <row r="65" spans="1:8" ht="24" x14ac:dyDescent="0.2">
      <c r="A65" s="195" t="s">
        <v>445</v>
      </c>
      <c r="B65" s="195" t="s">
        <v>799</v>
      </c>
      <c r="C65" s="197" t="s">
        <v>800</v>
      </c>
      <c r="D65" s="194"/>
      <c r="E65" s="193"/>
      <c r="F65" s="193"/>
      <c r="G65" s="193"/>
      <c r="H65" s="330"/>
    </row>
    <row r="66" spans="1:8" x14ac:dyDescent="0.2">
      <c r="A66" s="195"/>
      <c r="B66" s="195"/>
      <c r="C66" s="195"/>
      <c r="D66" s="194"/>
      <c r="E66" s="193"/>
      <c r="F66" s="193"/>
      <c r="G66" s="193"/>
      <c r="H66" s="330"/>
    </row>
    <row r="67" spans="1:8" x14ac:dyDescent="0.2">
      <c r="A67" s="195" t="s">
        <v>446</v>
      </c>
      <c r="B67" s="225" t="s">
        <v>1268</v>
      </c>
      <c r="C67" s="225" t="s">
        <v>482</v>
      </c>
      <c r="D67" s="228" t="s">
        <v>56</v>
      </c>
      <c r="E67" s="193">
        <v>90</v>
      </c>
      <c r="F67" s="193"/>
      <c r="G67" s="193"/>
      <c r="H67" s="330"/>
    </row>
    <row r="68" spans="1:8" x14ac:dyDescent="0.2">
      <c r="A68" s="195"/>
      <c r="B68" s="225"/>
      <c r="C68" s="225"/>
      <c r="D68" s="228"/>
      <c r="E68" s="193"/>
      <c r="F68" s="193"/>
      <c r="G68" s="193"/>
      <c r="H68" s="330"/>
    </row>
    <row r="69" spans="1:8" x14ac:dyDescent="0.2">
      <c r="A69" s="195" t="s">
        <v>447</v>
      </c>
      <c r="B69" s="225" t="s">
        <v>1269</v>
      </c>
      <c r="C69" s="225" t="s">
        <v>1270</v>
      </c>
      <c r="D69" s="228" t="s">
        <v>56</v>
      </c>
      <c r="E69" s="193">
        <v>90</v>
      </c>
      <c r="F69" s="193"/>
      <c r="G69" s="193"/>
      <c r="H69" s="330"/>
    </row>
    <row r="70" spans="1:8" x14ac:dyDescent="0.2">
      <c r="A70" s="195"/>
      <c r="B70" s="225"/>
      <c r="C70" s="225"/>
      <c r="D70" s="228"/>
      <c r="E70" s="193"/>
      <c r="F70" s="193"/>
      <c r="G70" s="193"/>
      <c r="H70" s="330"/>
    </row>
    <row r="71" spans="1:8" x14ac:dyDescent="0.2">
      <c r="A71" s="195"/>
      <c r="B71" s="225"/>
      <c r="C71" s="225"/>
      <c r="D71" s="228"/>
      <c r="E71" s="193"/>
      <c r="F71" s="193"/>
      <c r="G71" s="193"/>
      <c r="H71" s="330"/>
    </row>
    <row r="72" spans="1:8" x14ac:dyDescent="0.2">
      <c r="A72" s="195"/>
      <c r="B72" s="225"/>
      <c r="C72" s="225"/>
      <c r="D72" s="228"/>
      <c r="E72" s="193"/>
      <c r="F72" s="193"/>
      <c r="G72" s="193"/>
      <c r="H72" s="330"/>
    </row>
    <row r="73" spans="1:8" x14ac:dyDescent="0.2">
      <c r="A73" s="195"/>
      <c r="B73" s="225"/>
      <c r="C73" s="225"/>
      <c r="D73" s="228"/>
      <c r="E73" s="193"/>
      <c r="F73" s="193"/>
      <c r="G73" s="193"/>
      <c r="H73" s="330"/>
    </row>
    <row r="74" spans="1:8" ht="20.100000000000001" customHeight="1" x14ac:dyDescent="0.2">
      <c r="A74" s="272"/>
      <c r="B74" s="273"/>
      <c r="C74" s="268" t="s">
        <v>26</v>
      </c>
      <c r="D74" s="274"/>
      <c r="E74" s="275"/>
      <c r="F74" s="276"/>
      <c r="G74" s="63"/>
    </row>
    <row r="75" spans="1:8" ht="24" customHeight="1" x14ac:dyDescent="0.2">
      <c r="A75" s="64"/>
      <c r="B75" s="64"/>
      <c r="C75" s="65" t="s">
        <v>42</v>
      </c>
      <c r="D75" s="66"/>
      <c r="E75" s="41"/>
      <c r="F75" s="67"/>
      <c r="G75" s="67"/>
    </row>
    <row r="76" spans="1:8" x14ac:dyDescent="0.2">
      <c r="A76" s="225"/>
      <c r="B76" s="225"/>
      <c r="C76" s="51"/>
      <c r="D76" s="228"/>
      <c r="E76" s="36"/>
      <c r="F76" s="229"/>
      <c r="G76" s="229"/>
      <c r="H76" s="330"/>
    </row>
    <row r="77" spans="1:8" ht="36" x14ac:dyDescent="0.2">
      <c r="A77" s="384" t="s">
        <v>488</v>
      </c>
      <c r="B77" s="361" t="s">
        <v>1502</v>
      </c>
      <c r="C77" s="361" t="s">
        <v>1272</v>
      </c>
      <c r="D77" s="364" t="s">
        <v>56</v>
      </c>
      <c r="E77" s="385">
        <v>90</v>
      </c>
      <c r="F77" s="386"/>
      <c r="G77" s="386"/>
      <c r="H77" s="330"/>
    </row>
    <row r="78" spans="1:8" x14ac:dyDescent="0.2">
      <c r="A78" s="225"/>
      <c r="B78" s="225"/>
      <c r="C78" s="51"/>
      <c r="D78" s="228"/>
      <c r="E78" s="36"/>
      <c r="F78" s="229"/>
      <c r="G78" s="229"/>
    </row>
    <row r="79" spans="1:8" ht="36" x14ac:dyDescent="0.2">
      <c r="A79" s="334" t="s">
        <v>1303</v>
      </c>
      <c r="B79" s="225" t="s">
        <v>29</v>
      </c>
      <c r="C79" s="225" t="s">
        <v>1292</v>
      </c>
      <c r="D79" s="228" t="s">
        <v>56</v>
      </c>
      <c r="E79" s="36"/>
      <c r="F79" s="229"/>
      <c r="G79" s="193" t="s">
        <v>258</v>
      </c>
      <c r="H79" s="330"/>
    </row>
    <row r="80" spans="1:8" x14ac:dyDescent="0.2">
      <c r="A80" s="225"/>
      <c r="B80" s="225"/>
      <c r="C80" s="225"/>
      <c r="D80" s="228"/>
      <c r="E80" s="36"/>
      <c r="F80" s="229"/>
      <c r="G80" s="229"/>
      <c r="H80" s="330"/>
    </row>
    <row r="81" spans="1:8" x14ac:dyDescent="0.2">
      <c r="A81" s="334" t="s">
        <v>1304</v>
      </c>
      <c r="B81" s="225" t="s">
        <v>1293</v>
      </c>
      <c r="C81" s="225" t="s">
        <v>1294</v>
      </c>
      <c r="D81" s="322" t="s">
        <v>1295</v>
      </c>
      <c r="E81" s="193" t="s">
        <v>222</v>
      </c>
      <c r="F81" s="193"/>
      <c r="G81" s="193" t="s">
        <v>258</v>
      </c>
      <c r="H81" s="330"/>
    </row>
    <row r="82" spans="1:8" x14ac:dyDescent="0.2">
      <c r="A82" s="225"/>
      <c r="B82" s="225"/>
      <c r="C82" s="225"/>
      <c r="D82" s="322"/>
      <c r="E82" s="36"/>
      <c r="F82" s="229"/>
      <c r="G82" s="229"/>
      <c r="H82" s="330"/>
    </row>
    <row r="83" spans="1:8" x14ac:dyDescent="0.2">
      <c r="A83" s="334" t="s">
        <v>1296</v>
      </c>
      <c r="B83" s="225"/>
      <c r="C83" s="225" t="s">
        <v>1297</v>
      </c>
      <c r="D83" s="322" t="s">
        <v>1295</v>
      </c>
      <c r="E83" s="193" t="s">
        <v>222</v>
      </c>
      <c r="F83" s="193"/>
      <c r="G83" s="193" t="s">
        <v>258</v>
      </c>
      <c r="H83" s="330"/>
    </row>
    <row r="84" spans="1:8" x14ac:dyDescent="0.2">
      <c r="A84" s="225"/>
      <c r="B84" s="225"/>
      <c r="C84" s="225"/>
      <c r="D84" s="322"/>
      <c r="E84" s="36"/>
      <c r="F84" s="229"/>
      <c r="G84" s="229"/>
      <c r="H84" s="330"/>
    </row>
    <row r="85" spans="1:8" x14ac:dyDescent="0.2">
      <c r="A85" s="334" t="s">
        <v>1298</v>
      </c>
      <c r="B85" s="225"/>
      <c r="C85" s="225" t="s">
        <v>1299</v>
      </c>
      <c r="D85" s="228" t="s">
        <v>61</v>
      </c>
      <c r="E85" s="193" t="s">
        <v>222</v>
      </c>
      <c r="F85" s="193"/>
      <c r="G85" s="193" t="s">
        <v>258</v>
      </c>
      <c r="H85" s="330"/>
    </row>
    <row r="86" spans="1:8" x14ac:dyDescent="0.2">
      <c r="A86" s="225"/>
      <c r="B86" s="225"/>
      <c r="C86" s="225"/>
      <c r="D86" s="228"/>
      <c r="E86" s="36"/>
      <c r="F86" s="229"/>
      <c r="G86" s="229"/>
      <c r="H86" s="330"/>
    </row>
    <row r="87" spans="1:8" x14ac:dyDescent="0.2">
      <c r="A87" s="334" t="s">
        <v>1300</v>
      </c>
      <c r="B87" s="225" t="s">
        <v>1301</v>
      </c>
      <c r="C87" s="225" t="s">
        <v>1302</v>
      </c>
      <c r="D87" s="228" t="s">
        <v>61</v>
      </c>
      <c r="E87" s="193" t="s">
        <v>222</v>
      </c>
      <c r="F87" s="193"/>
      <c r="G87" s="193" t="s">
        <v>258</v>
      </c>
      <c r="H87" s="330"/>
    </row>
    <row r="88" spans="1:8" x14ac:dyDescent="0.2">
      <c r="A88" s="225"/>
      <c r="B88" s="225"/>
      <c r="C88" s="225"/>
      <c r="D88" s="228"/>
      <c r="E88" s="193"/>
      <c r="F88" s="193"/>
      <c r="G88" s="193"/>
      <c r="H88" s="330"/>
    </row>
    <row r="89" spans="1:8" ht="24" x14ac:dyDescent="0.2">
      <c r="A89" s="195" t="s">
        <v>448</v>
      </c>
      <c r="B89" s="195" t="s">
        <v>801</v>
      </c>
      <c r="C89" s="197" t="s">
        <v>484</v>
      </c>
      <c r="D89" s="194"/>
      <c r="E89" s="193"/>
      <c r="F89" s="193"/>
      <c r="G89" s="193"/>
      <c r="H89" s="330"/>
    </row>
    <row r="90" spans="1:8" x14ac:dyDescent="0.2">
      <c r="A90" s="195"/>
      <c r="B90" s="195"/>
      <c r="C90" s="195"/>
      <c r="D90" s="194"/>
      <c r="E90" s="193"/>
      <c r="F90" s="193"/>
      <c r="G90" s="193"/>
      <c r="H90" s="330"/>
    </row>
    <row r="91" spans="1:8" ht="48" x14ac:dyDescent="0.2">
      <c r="A91" s="195" t="s">
        <v>449</v>
      </c>
      <c r="B91" s="195" t="s">
        <v>309</v>
      </c>
      <c r="C91" s="195" t="s">
        <v>1283</v>
      </c>
      <c r="D91" s="194"/>
      <c r="E91" s="193"/>
      <c r="F91" s="193"/>
      <c r="G91" s="193"/>
      <c r="H91" s="330"/>
    </row>
    <row r="92" spans="1:8" x14ac:dyDescent="0.2">
      <c r="A92" s="195"/>
      <c r="B92" s="195"/>
      <c r="C92" s="197" t="s">
        <v>485</v>
      </c>
      <c r="D92" s="194"/>
      <c r="E92" s="193"/>
      <c r="F92" s="193"/>
      <c r="G92" s="193"/>
      <c r="H92" s="330"/>
    </row>
    <row r="93" spans="1:8" x14ac:dyDescent="0.2">
      <c r="A93" s="195"/>
      <c r="B93" s="195"/>
      <c r="C93" s="195"/>
      <c r="D93" s="194"/>
      <c r="E93" s="193"/>
      <c r="F93" s="193"/>
      <c r="G93" s="193"/>
      <c r="H93" s="330"/>
    </row>
    <row r="94" spans="1:8" x14ac:dyDescent="0.2">
      <c r="A94" s="195" t="s">
        <v>802</v>
      </c>
      <c r="B94" s="195"/>
      <c r="C94" s="195" t="s">
        <v>486</v>
      </c>
      <c r="D94" s="194" t="s">
        <v>50</v>
      </c>
      <c r="E94" s="193" t="s">
        <v>222</v>
      </c>
      <c r="F94" s="193"/>
      <c r="G94" s="193" t="s">
        <v>258</v>
      </c>
      <c r="H94" s="330"/>
    </row>
    <row r="95" spans="1:8" x14ac:dyDescent="0.2">
      <c r="A95" s="195"/>
      <c r="B95" s="195"/>
      <c r="C95" s="195"/>
      <c r="D95" s="194"/>
      <c r="E95" s="193"/>
      <c r="F95" s="193"/>
      <c r="G95" s="193"/>
      <c r="H95" s="330"/>
    </row>
    <row r="96" spans="1:8" x14ac:dyDescent="0.2">
      <c r="A96" s="195" t="s">
        <v>803</v>
      </c>
      <c r="B96" s="195"/>
      <c r="C96" s="195" t="s">
        <v>804</v>
      </c>
      <c r="D96" s="194" t="s">
        <v>50</v>
      </c>
      <c r="E96" s="196">
        <v>18</v>
      </c>
      <c r="F96" s="193"/>
      <c r="G96" s="193"/>
      <c r="H96" s="330"/>
    </row>
    <row r="97" spans="1:8" x14ac:dyDescent="0.2">
      <c r="A97" s="195"/>
      <c r="B97" s="195"/>
      <c r="C97" s="195"/>
      <c r="D97" s="194"/>
      <c r="E97" s="193"/>
      <c r="F97" s="193"/>
      <c r="G97" s="193"/>
      <c r="H97" s="330"/>
    </row>
    <row r="98" spans="1:8" ht="48" x14ac:dyDescent="0.2">
      <c r="A98" s="195" t="s">
        <v>492</v>
      </c>
      <c r="B98" s="195" t="s">
        <v>309</v>
      </c>
      <c r="C98" s="195" t="s">
        <v>1381</v>
      </c>
      <c r="D98" s="194"/>
      <c r="E98" s="193"/>
      <c r="F98" s="193"/>
      <c r="G98" s="193"/>
      <c r="H98" s="330"/>
    </row>
    <row r="99" spans="1:8" x14ac:dyDescent="0.2">
      <c r="A99" s="195"/>
      <c r="B99" s="195"/>
      <c r="C99" s="195"/>
      <c r="D99" s="194"/>
      <c r="E99" s="193"/>
      <c r="F99" s="193"/>
      <c r="G99" s="193"/>
      <c r="H99" s="330"/>
    </row>
    <row r="100" spans="1:8" x14ac:dyDescent="0.2">
      <c r="A100" s="195"/>
      <c r="B100" s="195"/>
      <c r="C100" s="197" t="s">
        <v>485</v>
      </c>
      <c r="D100" s="194"/>
      <c r="E100" s="193"/>
      <c r="F100" s="193"/>
      <c r="G100" s="193"/>
      <c r="H100" s="330"/>
    </row>
    <row r="101" spans="1:8" x14ac:dyDescent="0.2">
      <c r="A101" s="195"/>
      <c r="B101" s="195"/>
      <c r="C101" s="195"/>
      <c r="D101" s="194"/>
      <c r="E101" s="193"/>
      <c r="F101" s="193"/>
      <c r="G101" s="193"/>
      <c r="H101" s="330"/>
    </row>
    <row r="102" spans="1:8" x14ac:dyDescent="0.2">
      <c r="A102" s="195" t="s">
        <v>495</v>
      </c>
      <c r="B102" s="195"/>
      <c r="C102" s="195" t="s">
        <v>486</v>
      </c>
      <c r="D102" s="194" t="s">
        <v>50</v>
      </c>
      <c r="E102" s="196">
        <v>6</v>
      </c>
      <c r="F102" s="193"/>
      <c r="G102" s="193"/>
      <c r="H102" s="330"/>
    </row>
    <row r="103" spans="1:8" x14ac:dyDescent="0.2">
      <c r="A103" s="195"/>
      <c r="B103" s="195"/>
      <c r="C103" s="195"/>
      <c r="D103" s="194"/>
      <c r="E103" s="193"/>
      <c r="F103" s="193"/>
      <c r="G103" s="193"/>
      <c r="H103" s="330"/>
    </row>
    <row r="104" spans="1:8" x14ac:dyDescent="0.2">
      <c r="A104" s="195" t="s">
        <v>497</v>
      </c>
      <c r="B104" s="195"/>
      <c r="C104" s="195" t="s">
        <v>487</v>
      </c>
      <c r="D104" s="194" t="s">
        <v>50</v>
      </c>
      <c r="E104" s="193">
        <v>21</v>
      </c>
      <c r="F104" s="193"/>
      <c r="G104" s="193"/>
      <c r="H104" s="330"/>
    </row>
    <row r="105" spans="1:8" x14ac:dyDescent="0.2">
      <c r="A105" s="195"/>
      <c r="B105" s="195"/>
      <c r="C105" s="195"/>
      <c r="D105" s="194"/>
      <c r="E105" s="193"/>
      <c r="F105" s="193"/>
      <c r="G105" s="193"/>
      <c r="H105" s="330"/>
    </row>
    <row r="106" spans="1:8" ht="48" x14ac:dyDescent="0.2">
      <c r="A106" s="195" t="s">
        <v>805</v>
      </c>
      <c r="B106" s="195" t="s">
        <v>52</v>
      </c>
      <c r="C106" s="195" t="s">
        <v>1284</v>
      </c>
      <c r="D106" s="194"/>
      <c r="E106" s="193"/>
      <c r="F106" s="193"/>
      <c r="G106" s="193"/>
      <c r="H106" s="330"/>
    </row>
    <row r="107" spans="1:8" x14ac:dyDescent="0.2">
      <c r="A107" s="195"/>
      <c r="B107" s="195"/>
      <c r="C107" s="195"/>
      <c r="D107" s="194"/>
      <c r="E107" s="193"/>
      <c r="F107" s="193"/>
      <c r="G107" s="193"/>
      <c r="H107" s="330"/>
    </row>
    <row r="108" spans="1:8" x14ac:dyDescent="0.2">
      <c r="A108" s="195"/>
      <c r="B108" s="195"/>
      <c r="C108" s="197" t="s">
        <v>485</v>
      </c>
      <c r="D108" s="194"/>
      <c r="E108" s="193"/>
      <c r="F108" s="193"/>
      <c r="G108" s="193"/>
      <c r="H108" s="330"/>
    </row>
    <row r="109" spans="1:8" x14ac:dyDescent="0.2">
      <c r="A109" s="195"/>
      <c r="B109" s="195"/>
      <c r="C109" s="195"/>
      <c r="D109" s="194"/>
      <c r="E109" s="193"/>
      <c r="F109" s="193"/>
      <c r="G109" s="193"/>
      <c r="H109" s="330"/>
    </row>
    <row r="110" spans="1:8" x14ac:dyDescent="0.2">
      <c r="A110" s="195" t="s">
        <v>806</v>
      </c>
      <c r="B110" s="195"/>
      <c r="C110" s="195" t="s">
        <v>486</v>
      </c>
      <c r="D110" s="194" t="s">
        <v>50</v>
      </c>
      <c r="E110" s="193">
        <v>9</v>
      </c>
      <c r="F110" s="193"/>
      <c r="G110" s="193"/>
      <c r="H110" s="330"/>
    </row>
    <row r="111" spans="1:8" x14ac:dyDescent="0.2">
      <c r="A111" s="195"/>
      <c r="B111" s="195"/>
      <c r="C111" s="195"/>
      <c r="D111" s="194"/>
      <c r="E111" s="193"/>
      <c r="F111" s="193"/>
      <c r="G111" s="193"/>
      <c r="H111" s="330"/>
    </row>
    <row r="112" spans="1:8" ht="20.100000000000001" customHeight="1" x14ac:dyDescent="0.2">
      <c r="A112" s="195" t="s">
        <v>807</v>
      </c>
      <c r="B112" s="195"/>
      <c r="C112" s="195" t="s">
        <v>487</v>
      </c>
      <c r="D112" s="194" t="s">
        <v>50</v>
      </c>
      <c r="E112" s="193" t="s">
        <v>222</v>
      </c>
      <c r="F112" s="193"/>
      <c r="G112" s="193" t="s">
        <v>258</v>
      </c>
    </row>
    <row r="113" spans="1:8" x14ac:dyDescent="0.2">
      <c r="A113" s="195"/>
      <c r="B113" s="195"/>
      <c r="C113" s="195"/>
      <c r="D113" s="194"/>
      <c r="E113" s="196"/>
      <c r="F113" s="193"/>
      <c r="G113" s="193"/>
    </row>
    <row r="114" spans="1:8" x14ac:dyDescent="0.2">
      <c r="A114" s="195"/>
      <c r="B114" s="195"/>
      <c r="C114" s="195"/>
      <c r="D114" s="194"/>
      <c r="E114" s="196"/>
      <c r="F114" s="193"/>
      <c r="G114" s="193"/>
    </row>
    <row r="115" spans="1:8" x14ac:dyDescent="0.2">
      <c r="A115" s="195"/>
      <c r="B115" s="195"/>
      <c r="C115" s="195"/>
      <c r="D115" s="194"/>
      <c r="E115" s="196"/>
      <c r="F115" s="193"/>
      <c r="G115" s="193"/>
    </row>
    <row r="116" spans="1:8" x14ac:dyDescent="0.2">
      <c r="A116" s="195"/>
      <c r="B116" s="195"/>
      <c r="C116" s="195"/>
      <c r="D116" s="194"/>
      <c r="E116" s="196"/>
      <c r="F116" s="193"/>
      <c r="G116" s="193"/>
    </row>
    <row r="117" spans="1:8" x14ac:dyDescent="0.2">
      <c r="A117" s="195"/>
      <c r="B117" s="195"/>
      <c r="C117" s="195"/>
      <c r="D117" s="194"/>
      <c r="E117" s="196"/>
      <c r="F117" s="193"/>
      <c r="G117" s="193"/>
    </row>
    <row r="118" spans="1:8" x14ac:dyDescent="0.2">
      <c r="A118" s="195"/>
      <c r="B118" s="195"/>
      <c r="C118" s="195"/>
      <c r="D118" s="194"/>
      <c r="E118" s="196"/>
      <c r="F118" s="193"/>
      <c r="G118" s="193"/>
    </row>
    <row r="119" spans="1:8" x14ac:dyDescent="0.2">
      <c r="A119" s="195"/>
      <c r="B119" s="195"/>
      <c r="C119" s="195"/>
      <c r="D119" s="194"/>
      <c r="E119" s="196"/>
      <c r="F119" s="193"/>
      <c r="G119" s="193"/>
    </row>
    <row r="120" spans="1:8" x14ac:dyDescent="0.2">
      <c r="A120" s="195"/>
      <c r="B120" s="195"/>
      <c r="C120" s="195"/>
      <c r="D120" s="194"/>
      <c r="E120" s="196"/>
      <c r="F120" s="193"/>
      <c r="G120" s="193"/>
      <c r="H120" s="330"/>
    </row>
    <row r="121" spans="1:8" x14ac:dyDescent="0.2">
      <c r="A121" s="195"/>
      <c r="B121" s="195"/>
      <c r="C121" s="195"/>
      <c r="D121" s="194"/>
      <c r="E121" s="196"/>
      <c r="F121" s="193"/>
      <c r="G121" s="193"/>
      <c r="H121" s="330"/>
    </row>
    <row r="122" spans="1:8" ht="20.100000000000001" customHeight="1" x14ac:dyDescent="0.2">
      <c r="A122" s="272"/>
      <c r="B122" s="273"/>
      <c r="C122" s="268" t="s">
        <v>26</v>
      </c>
      <c r="D122" s="274"/>
      <c r="E122" s="275"/>
      <c r="F122" s="276"/>
      <c r="G122" s="63"/>
    </row>
    <row r="123" spans="1:8" ht="24" customHeight="1" x14ac:dyDescent="0.2">
      <c r="A123" s="64"/>
      <c r="B123" s="64"/>
      <c r="C123" s="65" t="s">
        <v>42</v>
      </c>
      <c r="D123" s="66"/>
      <c r="E123" s="41"/>
      <c r="F123" s="67"/>
      <c r="G123" s="67"/>
    </row>
    <row r="124" spans="1:8" x14ac:dyDescent="0.2">
      <c r="A124" s="195"/>
      <c r="B124" s="195"/>
      <c r="C124" s="195"/>
      <c r="D124" s="194"/>
      <c r="E124" s="193"/>
      <c r="F124" s="193"/>
      <c r="G124" s="193"/>
      <c r="H124" s="330"/>
    </row>
    <row r="125" spans="1:8" ht="60" x14ac:dyDescent="0.2">
      <c r="A125" s="195" t="s">
        <v>808</v>
      </c>
      <c r="B125" s="195"/>
      <c r="C125" s="195" t="s">
        <v>1285</v>
      </c>
      <c r="D125" s="194" t="s">
        <v>59</v>
      </c>
      <c r="E125" s="196">
        <v>2</v>
      </c>
      <c r="F125" s="193"/>
      <c r="G125" s="193"/>
      <c r="H125" s="330"/>
    </row>
    <row r="126" spans="1:8" x14ac:dyDescent="0.2">
      <c r="A126" s="195"/>
      <c r="B126" s="195"/>
      <c r="C126" s="195"/>
      <c r="D126" s="194"/>
      <c r="E126" s="193"/>
      <c r="F126" s="193"/>
      <c r="G126" s="193"/>
      <c r="H126" s="330"/>
    </row>
    <row r="127" spans="1:8" ht="60" x14ac:dyDescent="0.2">
      <c r="A127" s="195" t="s">
        <v>809</v>
      </c>
      <c r="B127" s="195"/>
      <c r="C127" s="195" t="s">
        <v>1286</v>
      </c>
      <c r="D127" s="194" t="s">
        <v>59</v>
      </c>
      <c r="E127" s="196">
        <v>1</v>
      </c>
      <c r="F127" s="193"/>
      <c r="G127" s="193"/>
      <c r="H127" s="330"/>
    </row>
    <row r="128" spans="1:8" x14ac:dyDescent="0.2">
      <c r="A128" s="225"/>
      <c r="B128" s="225"/>
      <c r="C128" s="51"/>
      <c r="D128" s="228"/>
      <c r="E128" s="36"/>
      <c r="F128" s="229"/>
      <c r="G128" s="229"/>
      <c r="H128" s="330"/>
    </row>
    <row r="129" spans="1:8" ht="60" x14ac:dyDescent="0.2">
      <c r="A129" s="195" t="s">
        <v>810</v>
      </c>
      <c r="B129" s="195"/>
      <c r="C129" s="195" t="s">
        <v>1287</v>
      </c>
      <c r="D129" s="194" t="s">
        <v>59</v>
      </c>
      <c r="E129" s="193" t="s">
        <v>222</v>
      </c>
      <c r="F129" s="193"/>
      <c r="G129" s="193" t="s">
        <v>258</v>
      </c>
      <c r="H129" s="330"/>
    </row>
    <row r="130" spans="1:8" x14ac:dyDescent="0.2">
      <c r="A130" s="195"/>
      <c r="B130" s="195"/>
      <c r="C130" s="195"/>
      <c r="D130" s="194"/>
      <c r="E130" s="196"/>
      <c r="F130" s="193"/>
      <c r="G130" s="193"/>
      <c r="H130" s="330"/>
    </row>
    <row r="131" spans="1:8" ht="60" x14ac:dyDescent="0.2">
      <c r="A131" s="195" t="s">
        <v>811</v>
      </c>
      <c r="B131" s="195"/>
      <c r="C131" s="195" t="s">
        <v>1288</v>
      </c>
      <c r="D131" s="194" t="s">
        <v>59</v>
      </c>
      <c r="E131" s="193" t="s">
        <v>222</v>
      </c>
      <c r="F131" s="193"/>
      <c r="G131" s="193" t="s">
        <v>258</v>
      </c>
      <c r="H131" s="330"/>
    </row>
    <row r="132" spans="1:8" x14ac:dyDescent="0.2">
      <c r="A132" s="195"/>
      <c r="B132" s="195"/>
      <c r="C132" s="195"/>
      <c r="D132" s="194"/>
      <c r="E132" s="196"/>
      <c r="F132" s="193"/>
      <c r="G132" s="193"/>
      <c r="H132" s="330"/>
    </row>
    <row r="133" spans="1:8" x14ac:dyDescent="0.2">
      <c r="A133" s="199" t="s">
        <v>450</v>
      </c>
      <c r="B133" s="199" t="s">
        <v>812</v>
      </c>
      <c r="C133" s="189" t="s">
        <v>489</v>
      </c>
      <c r="D133" s="188"/>
      <c r="E133" s="193"/>
      <c r="F133" s="193"/>
      <c r="G133" s="193"/>
      <c r="H133" s="330"/>
    </row>
    <row r="134" spans="1:8" x14ac:dyDescent="0.2">
      <c r="A134" s="199"/>
      <c r="B134" s="199"/>
      <c r="C134" s="199"/>
      <c r="D134" s="188"/>
      <c r="E134" s="193"/>
      <c r="F134" s="193"/>
      <c r="G134" s="193"/>
      <c r="H134" s="330"/>
    </row>
    <row r="135" spans="1:8" ht="24" x14ac:dyDescent="0.2">
      <c r="A135" s="200" t="s">
        <v>501</v>
      </c>
      <c r="B135" s="200" t="s">
        <v>490</v>
      </c>
      <c r="C135" s="200" t="s">
        <v>491</v>
      </c>
      <c r="D135" s="198" t="s">
        <v>59</v>
      </c>
      <c r="E135" s="196">
        <v>1</v>
      </c>
      <c r="F135" s="193"/>
      <c r="G135" s="193"/>
      <c r="H135" s="330"/>
    </row>
    <row r="136" spans="1:8" x14ac:dyDescent="0.2">
      <c r="A136" s="199"/>
      <c r="B136" s="199"/>
      <c r="C136" s="199"/>
      <c r="D136" s="188"/>
      <c r="E136" s="193"/>
      <c r="F136" s="193"/>
      <c r="G136" s="193"/>
      <c r="H136" s="330"/>
    </row>
    <row r="137" spans="1:8" ht="24" x14ac:dyDescent="0.2">
      <c r="A137" s="200" t="s">
        <v>813</v>
      </c>
      <c r="B137" s="200" t="s">
        <v>490</v>
      </c>
      <c r="C137" s="200" t="s">
        <v>1111</v>
      </c>
      <c r="D137" s="198" t="s">
        <v>59</v>
      </c>
      <c r="E137" s="196">
        <v>1</v>
      </c>
      <c r="F137" s="193"/>
      <c r="G137" s="193"/>
      <c r="H137" s="330"/>
    </row>
    <row r="138" spans="1:8" x14ac:dyDescent="0.2">
      <c r="A138" s="200"/>
      <c r="B138" s="200"/>
      <c r="C138" s="200"/>
      <c r="D138" s="198"/>
      <c r="E138" s="193"/>
      <c r="F138" s="193"/>
      <c r="G138" s="193"/>
      <c r="H138" s="330"/>
    </row>
    <row r="139" spans="1:8" ht="24" x14ac:dyDescent="0.2">
      <c r="A139" s="200" t="s">
        <v>814</v>
      </c>
      <c r="B139" s="200" t="s">
        <v>860</v>
      </c>
      <c r="C139" s="335" t="s">
        <v>493</v>
      </c>
      <c r="D139" s="198"/>
      <c r="E139" s="193"/>
      <c r="F139" s="193"/>
      <c r="G139" s="193"/>
      <c r="H139" s="330"/>
    </row>
    <row r="140" spans="1:8" x14ac:dyDescent="0.2">
      <c r="A140" s="200"/>
      <c r="B140" s="200"/>
      <c r="C140" s="200"/>
      <c r="D140" s="198"/>
      <c r="E140" s="193"/>
      <c r="F140" s="193"/>
      <c r="G140" s="193"/>
      <c r="H140" s="330"/>
    </row>
    <row r="141" spans="1:8" ht="24" x14ac:dyDescent="0.2">
      <c r="A141" s="200"/>
      <c r="B141" s="200"/>
      <c r="C141" s="200" t="s">
        <v>494</v>
      </c>
      <c r="D141" s="198"/>
      <c r="E141" s="193"/>
      <c r="F141" s="193"/>
      <c r="G141" s="193"/>
      <c r="H141" s="330"/>
    </row>
    <row r="142" spans="1:8" x14ac:dyDescent="0.2">
      <c r="A142" s="200"/>
      <c r="B142" s="200"/>
      <c r="C142" s="200"/>
      <c r="D142" s="198"/>
      <c r="E142" s="193"/>
      <c r="F142" s="193"/>
      <c r="G142" s="193"/>
      <c r="H142" s="330"/>
    </row>
    <row r="143" spans="1:8" x14ac:dyDescent="0.2">
      <c r="A143" s="200" t="s">
        <v>815</v>
      </c>
      <c r="B143" s="200"/>
      <c r="C143" s="200" t="s">
        <v>496</v>
      </c>
      <c r="D143" s="198" t="s">
        <v>50</v>
      </c>
      <c r="E143" s="196">
        <v>9</v>
      </c>
      <c r="F143" s="193"/>
      <c r="G143" s="193"/>
      <c r="H143" s="330"/>
    </row>
    <row r="144" spans="1:8" x14ac:dyDescent="0.2">
      <c r="A144" s="200"/>
      <c r="B144" s="200"/>
      <c r="C144" s="200"/>
      <c r="D144" s="198"/>
      <c r="E144" s="193"/>
      <c r="F144" s="193"/>
      <c r="G144" s="193"/>
      <c r="H144" s="330"/>
    </row>
    <row r="145" spans="1:8" x14ac:dyDescent="0.2">
      <c r="A145" s="195" t="s">
        <v>816</v>
      </c>
      <c r="B145" s="195"/>
      <c r="C145" s="195" t="s">
        <v>498</v>
      </c>
      <c r="D145" s="194" t="s">
        <v>50</v>
      </c>
      <c r="E145" s="196">
        <v>3</v>
      </c>
      <c r="F145" s="193"/>
      <c r="G145" s="193"/>
      <c r="H145" s="330"/>
    </row>
    <row r="146" spans="1:8" x14ac:dyDescent="0.2">
      <c r="A146" s="195"/>
      <c r="B146" s="195"/>
      <c r="C146" s="195"/>
      <c r="D146" s="194"/>
      <c r="E146" s="193"/>
      <c r="F146" s="193"/>
      <c r="G146" s="193"/>
      <c r="H146" s="330"/>
    </row>
    <row r="147" spans="1:8" x14ac:dyDescent="0.2">
      <c r="A147" s="195" t="s">
        <v>817</v>
      </c>
      <c r="B147" s="195"/>
      <c r="C147" s="195" t="s">
        <v>499</v>
      </c>
      <c r="D147" s="194" t="s">
        <v>59</v>
      </c>
      <c r="E147" s="196">
        <v>1</v>
      </c>
      <c r="F147" s="193"/>
      <c r="G147" s="193"/>
      <c r="H147" s="330"/>
    </row>
    <row r="148" spans="1:8" x14ac:dyDescent="0.2">
      <c r="A148" s="195"/>
      <c r="B148" s="195"/>
      <c r="C148" s="195"/>
      <c r="D148" s="194"/>
      <c r="E148" s="193"/>
      <c r="F148" s="193"/>
      <c r="G148" s="193"/>
      <c r="H148" s="330"/>
    </row>
    <row r="149" spans="1:8" ht="24" x14ac:dyDescent="0.2">
      <c r="A149" s="195" t="s">
        <v>818</v>
      </c>
      <c r="B149" s="195" t="s">
        <v>853</v>
      </c>
      <c r="C149" s="197" t="s">
        <v>500</v>
      </c>
      <c r="D149" s="194"/>
      <c r="E149" s="193"/>
      <c r="F149" s="193"/>
      <c r="G149" s="193"/>
      <c r="H149" s="330"/>
    </row>
    <row r="150" spans="1:8" x14ac:dyDescent="0.2">
      <c r="A150" s="195"/>
      <c r="B150" s="195"/>
      <c r="C150" s="195"/>
      <c r="D150" s="194"/>
      <c r="E150" s="193"/>
      <c r="F150" s="193"/>
      <c r="G150" s="193"/>
      <c r="H150" s="330"/>
    </row>
    <row r="151" spans="1:8" ht="24" x14ac:dyDescent="0.2">
      <c r="A151" s="195" t="s">
        <v>820</v>
      </c>
      <c r="B151" s="195" t="s">
        <v>855</v>
      </c>
      <c r="C151" s="195" t="s">
        <v>856</v>
      </c>
      <c r="D151" s="194" t="s">
        <v>56</v>
      </c>
      <c r="E151" s="196">
        <v>92</v>
      </c>
      <c r="F151" s="193"/>
      <c r="G151" s="193"/>
      <c r="H151" s="330"/>
    </row>
    <row r="152" spans="1:8" x14ac:dyDescent="0.2">
      <c r="A152" s="195"/>
      <c r="B152" s="195"/>
      <c r="C152" s="195"/>
      <c r="D152" s="194"/>
      <c r="E152" s="196"/>
      <c r="F152" s="193"/>
      <c r="G152" s="193"/>
      <c r="H152" s="330"/>
    </row>
    <row r="153" spans="1:8" x14ac:dyDescent="0.2">
      <c r="A153" s="195"/>
      <c r="B153" s="195"/>
      <c r="C153" s="195"/>
      <c r="D153" s="194"/>
      <c r="E153" s="196"/>
      <c r="F153" s="193"/>
      <c r="G153" s="193"/>
      <c r="H153" s="330"/>
    </row>
    <row r="154" spans="1:8" x14ac:dyDescent="0.2">
      <c r="A154" s="195"/>
      <c r="B154" s="195"/>
      <c r="C154" s="195"/>
      <c r="D154" s="194"/>
      <c r="E154" s="196"/>
      <c r="F154" s="193"/>
      <c r="G154" s="193"/>
      <c r="H154" s="330"/>
    </row>
    <row r="155" spans="1:8" x14ac:dyDescent="0.2">
      <c r="A155" s="195"/>
      <c r="B155" s="195"/>
      <c r="C155" s="195"/>
      <c r="D155" s="194"/>
      <c r="E155" s="196"/>
      <c r="F155" s="193"/>
      <c r="G155" s="193"/>
      <c r="H155" s="330"/>
    </row>
    <row r="156" spans="1:8" x14ac:dyDescent="0.2">
      <c r="A156" s="195"/>
      <c r="B156" s="195"/>
      <c r="C156" s="195"/>
      <c r="D156" s="194"/>
      <c r="E156" s="196"/>
      <c r="F156" s="193"/>
      <c r="G156" s="193"/>
      <c r="H156" s="330"/>
    </row>
    <row r="157" spans="1:8" x14ac:dyDescent="0.2">
      <c r="A157" s="195"/>
      <c r="B157" s="195"/>
      <c r="C157" s="195"/>
      <c r="D157" s="194"/>
      <c r="E157" s="196"/>
      <c r="F157" s="193"/>
      <c r="G157" s="193"/>
      <c r="H157" s="330"/>
    </row>
    <row r="158" spans="1:8" x14ac:dyDescent="0.2">
      <c r="A158" s="195"/>
      <c r="B158" s="195"/>
      <c r="C158" s="195"/>
      <c r="D158" s="194"/>
      <c r="E158" s="196"/>
      <c r="F158" s="193"/>
      <c r="G158" s="193"/>
      <c r="H158" s="330"/>
    </row>
    <row r="159" spans="1:8" x14ac:dyDescent="0.2">
      <c r="A159" s="195"/>
      <c r="B159" s="195"/>
      <c r="C159" s="195"/>
      <c r="D159" s="194"/>
      <c r="E159" s="196"/>
      <c r="F159" s="193"/>
      <c r="G159" s="193"/>
      <c r="H159" s="330"/>
    </row>
    <row r="160" spans="1:8" x14ac:dyDescent="0.2">
      <c r="A160" s="195"/>
      <c r="B160" s="195"/>
      <c r="C160" s="195"/>
      <c r="D160" s="194"/>
      <c r="E160" s="196"/>
      <c r="F160" s="193"/>
      <c r="G160" s="193"/>
      <c r="H160" s="330"/>
    </row>
    <row r="161" spans="1:8" x14ac:dyDescent="0.2">
      <c r="A161" s="195"/>
      <c r="B161" s="195"/>
      <c r="C161" s="195"/>
      <c r="D161" s="194"/>
      <c r="E161" s="196"/>
      <c r="F161" s="193"/>
      <c r="G161" s="193"/>
      <c r="H161" s="330"/>
    </row>
    <row r="162" spans="1:8" ht="24" x14ac:dyDescent="0.2">
      <c r="A162" s="308"/>
      <c r="B162" s="279"/>
      <c r="C162" s="309" t="s">
        <v>190</v>
      </c>
      <c r="D162" s="310"/>
      <c r="E162" s="311"/>
      <c r="F162" s="312" t="s">
        <v>8</v>
      </c>
      <c r="G162" s="307"/>
      <c r="H162" s="330"/>
    </row>
    <row r="296" ht="12" customHeight="1" x14ac:dyDescent="0.2"/>
  </sheetData>
  <pageMargins left="0.70866141732283472" right="0.70866141732283472" top="0.74803149606299213" bottom="0.74803149606299213" header="0.31496062992125984" footer="0.31496062992125984"/>
  <pageSetup paperSize="9" scale="95" firstPageNumber="101" orientation="portrait" useFirstPageNumber="1" r:id="rId1"/>
  <headerFooter>
    <oddHeader>&amp;L&amp;"Arial,Italic"&amp;9Mossel Bay Municipality&amp;"Arial,Regular"
Mossel Bay (UISP): ASLA E&amp;R&amp;9Section D : Roadworks</oddHeader>
    <oddFooter>&amp;L&amp;"Arial,Bold"&amp;9Contract TDR64/2020/2021
Part C2: Pricing Data&amp;C&amp;"Arial,Bold"&amp;9C2&amp;"Arial,Regular" - Page &amp;P&amp;R&amp;"Arial,Bold"&amp;9C2.2
Bill of Qantities</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245C5-6F0E-4173-8123-72715B091580}">
  <dimension ref="A1:H160"/>
  <sheetViews>
    <sheetView view="pageBreakPreview" topLeftCell="A115" zoomScaleNormal="100" zoomScaleSheetLayoutView="100" workbookViewId="0">
      <selection activeCell="C125" activeCellId="1" sqref="C123 C125"/>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83" customWidth="1"/>
    <col min="8" max="16384" width="9.140625" style="82"/>
  </cols>
  <sheetData>
    <row r="1" spans="1:7" ht="24" x14ac:dyDescent="0.2">
      <c r="A1" s="42" t="s">
        <v>2</v>
      </c>
      <c r="B1" s="42" t="s">
        <v>3</v>
      </c>
      <c r="C1" s="42" t="s">
        <v>7</v>
      </c>
      <c r="D1" s="42" t="s">
        <v>4</v>
      </c>
      <c r="E1" s="42" t="s">
        <v>5</v>
      </c>
      <c r="F1" s="42" t="s">
        <v>6</v>
      </c>
      <c r="G1" s="108" t="s">
        <v>12</v>
      </c>
    </row>
    <row r="2" spans="1:7" x14ac:dyDescent="0.2">
      <c r="A2" s="29"/>
      <c r="B2" s="29"/>
      <c r="C2" s="29"/>
      <c r="D2" s="30"/>
      <c r="E2" s="44"/>
      <c r="F2" s="44"/>
      <c r="G2" s="92"/>
    </row>
    <row r="3" spans="1:7" ht="24" x14ac:dyDescent="0.2">
      <c r="A3" s="29"/>
      <c r="B3" s="29"/>
      <c r="C3" s="45" t="s">
        <v>1387</v>
      </c>
      <c r="D3" s="30"/>
      <c r="E3" s="44"/>
      <c r="F3" s="44"/>
      <c r="G3" s="92"/>
    </row>
    <row r="4" spans="1:7" x14ac:dyDescent="0.2">
      <c r="A4" s="29"/>
      <c r="B4" s="29" t="s">
        <v>47</v>
      </c>
      <c r="C4" s="29"/>
      <c r="D4" s="30"/>
      <c r="E4" s="44"/>
      <c r="F4" s="44"/>
      <c r="G4" s="92"/>
    </row>
    <row r="5" spans="1:7" x14ac:dyDescent="0.2">
      <c r="A5" s="29" t="s">
        <v>105</v>
      </c>
      <c r="B5" s="29" t="s">
        <v>67</v>
      </c>
      <c r="C5" s="45" t="s">
        <v>66</v>
      </c>
      <c r="D5" s="30"/>
      <c r="E5" s="44"/>
      <c r="F5" s="44"/>
      <c r="G5" s="92"/>
    </row>
    <row r="6" spans="1:7" x14ac:dyDescent="0.2">
      <c r="A6" s="29"/>
      <c r="B6" s="29"/>
      <c r="C6" s="29"/>
      <c r="D6" s="30"/>
      <c r="E6" s="44"/>
      <c r="F6" s="44"/>
      <c r="G6" s="92"/>
    </row>
    <row r="7" spans="1:7" ht="36" x14ac:dyDescent="0.2">
      <c r="A7" s="29" t="s">
        <v>106</v>
      </c>
      <c r="B7" s="29" t="s">
        <v>422</v>
      </c>
      <c r="C7" s="29" t="s">
        <v>291</v>
      </c>
      <c r="D7" s="30" t="s">
        <v>50</v>
      </c>
      <c r="E7" s="44" t="s">
        <v>222</v>
      </c>
      <c r="F7" s="44"/>
      <c r="G7" s="92" t="s">
        <v>258</v>
      </c>
    </row>
    <row r="8" spans="1:7" x14ac:dyDescent="0.2">
      <c r="A8" s="29"/>
      <c r="B8" s="29"/>
      <c r="C8" s="29"/>
      <c r="D8" s="30"/>
      <c r="E8" s="46"/>
      <c r="F8" s="44"/>
      <c r="G8" s="92"/>
    </row>
    <row r="9" spans="1:7" ht="24" x14ac:dyDescent="0.2">
      <c r="A9" s="29" t="s">
        <v>1372</v>
      </c>
      <c r="B9" s="29" t="s">
        <v>423</v>
      </c>
      <c r="C9" s="29" t="s">
        <v>290</v>
      </c>
      <c r="D9" s="30" t="s">
        <v>61</v>
      </c>
      <c r="E9" s="44" t="s">
        <v>222</v>
      </c>
      <c r="F9" s="106"/>
      <c r="G9" s="92" t="s">
        <v>258</v>
      </c>
    </row>
    <row r="10" spans="1:7" x14ac:dyDescent="0.2">
      <c r="A10" s="29"/>
      <c r="B10" s="29"/>
      <c r="C10" s="29"/>
      <c r="D10" s="30"/>
      <c r="E10" s="46"/>
      <c r="F10" s="44"/>
      <c r="G10" s="92" t="s">
        <v>13</v>
      </c>
    </row>
    <row r="11" spans="1:7" ht="24" x14ac:dyDescent="0.2">
      <c r="A11" s="29" t="s">
        <v>1388</v>
      </c>
      <c r="B11" s="29" t="s">
        <v>275</v>
      </c>
      <c r="C11" s="29" t="s">
        <v>289</v>
      </c>
      <c r="D11" s="30" t="s">
        <v>59</v>
      </c>
      <c r="E11" s="44" t="s">
        <v>222</v>
      </c>
      <c r="F11" s="106"/>
      <c r="G11" s="92" t="s">
        <v>258</v>
      </c>
    </row>
    <row r="12" spans="1:7" x14ac:dyDescent="0.2">
      <c r="A12" s="29"/>
      <c r="B12" s="29"/>
      <c r="C12" s="29"/>
      <c r="D12" s="30"/>
      <c r="E12" s="46"/>
      <c r="F12" s="44"/>
      <c r="G12" s="92"/>
    </row>
    <row r="13" spans="1:7" ht="24" x14ac:dyDescent="0.2">
      <c r="A13" s="29" t="s">
        <v>505</v>
      </c>
      <c r="B13" s="29" t="s">
        <v>168</v>
      </c>
      <c r="C13" s="45" t="s">
        <v>49</v>
      </c>
      <c r="D13" s="30"/>
      <c r="E13" s="44"/>
      <c r="F13" s="44"/>
      <c r="G13" s="92"/>
    </row>
    <row r="14" spans="1:7" x14ac:dyDescent="0.2">
      <c r="A14" s="29"/>
      <c r="B14" s="29"/>
      <c r="C14" s="29"/>
      <c r="D14" s="30"/>
      <c r="E14" s="44"/>
      <c r="F14" s="44"/>
      <c r="G14" s="92"/>
    </row>
    <row r="15" spans="1:7" ht="72" x14ac:dyDescent="0.2">
      <c r="A15" s="29"/>
      <c r="B15" s="29" t="s">
        <v>404</v>
      </c>
      <c r="C15" s="29" t="s">
        <v>111</v>
      </c>
      <c r="D15" s="30"/>
      <c r="E15" s="44"/>
      <c r="F15" s="44"/>
      <c r="G15" s="92"/>
    </row>
    <row r="16" spans="1:7" ht="24" x14ac:dyDescent="0.2">
      <c r="A16" s="29" t="s">
        <v>507</v>
      </c>
      <c r="B16" s="29"/>
      <c r="C16" s="29" t="s">
        <v>1308</v>
      </c>
      <c r="D16" s="30"/>
      <c r="E16" s="44"/>
      <c r="F16" s="44"/>
      <c r="G16" s="92"/>
    </row>
    <row r="17" spans="1:8" x14ac:dyDescent="0.2">
      <c r="A17" s="29"/>
      <c r="B17" s="29"/>
      <c r="C17" s="29"/>
      <c r="D17" s="30"/>
      <c r="E17" s="44"/>
      <c r="F17" s="44"/>
      <c r="G17" s="92"/>
    </row>
    <row r="18" spans="1:8" x14ac:dyDescent="0.2">
      <c r="A18" s="29"/>
      <c r="B18" s="29"/>
      <c r="C18" s="45" t="s">
        <v>112</v>
      </c>
      <c r="D18" s="30"/>
      <c r="E18" s="44"/>
      <c r="F18" s="44"/>
      <c r="G18" s="92"/>
    </row>
    <row r="19" spans="1:8" x14ac:dyDescent="0.2">
      <c r="A19" s="29"/>
      <c r="B19" s="29"/>
      <c r="C19" s="29"/>
      <c r="D19" s="30"/>
      <c r="E19" s="44"/>
      <c r="F19" s="44"/>
      <c r="G19" s="92"/>
    </row>
    <row r="20" spans="1:8" x14ac:dyDescent="0.2">
      <c r="A20" s="29" t="s">
        <v>510</v>
      </c>
      <c r="B20" s="29"/>
      <c r="C20" s="29" t="s">
        <v>113</v>
      </c>
      <c r="D20" s="30" t="s">
        <v>50</v>
      </c>
      <c r="E20" s="44" t="s">
        <v>222</v>
      </c>
      <c r="F20" s="106"/>
      <c r="G20" s="92" t="s">
        <v>258</v>
      </c>
    </row>
    <row r="21" spans="1:8" x14ac:dyDescent="0.2">
      <c r="A21" s="29"/>
      <c r="B21" s="29"/>
      <c r="C21" s="29"/>
      <c r="D21" s="30"/>
      <c r="E21" s="44"/>
      <c r="F21" s="44"/>
      <c r="G21" s="92"/>
    </row>
    <row r="22" spans="1:8" x14ac:dyDescent="0.2">
      <c r="A22" s="29" t="s">
        <v>512</v>
      </c>
      <c r="B22" s="29"/>
      <c r="C22" s="29" t="s">
        <v>115</v>
      </c>
      <c r="D22" s="30" t="s">
        <v>50</v>
      </c>
      <c r="E22" s="229">
        <v>10</v>
      </c>
      <c r="F22" s="44"/>
      <c r="G22" s="92"/>
    </row>
    <row r="23" spans="1:8" x14ac:dyDescent="0.2">
      <c r="A23" s="29"/>
      <c r="B23" s="29"/>
      <c r="C23" s="29"/>
      <c r="D23" s="30"/>
      <c r="E23" s="44"/>
      <c r="F23" s="44"/>
      <c r="G23" s="92"/>
    </row>
    <row r="24" spans="1:8" x14ac:dyDescent="0.2">
      <c r="A24" s="29" t="s">
        <v>514</v>
      </c>
      <c r="B24" s="29"/>
      <c r="C24" s="225" t="s">
        <v>140</v>
      </c>
      <c r="D24" s="228" t="s">
        <v>50</v>
      </c>
      <c r="E24" s="44" t="s">
        <v>222</v>
      </c>
      <c r="F24" s="106"/>
      <c r="G24" s="92" t="s">
        <v>258</v>
      </c>
    </row>
    <row r="25" spans="1:8" x14ac:dyDescent="0.2">
      <c r="A25" s="29"/>
      <c r="B25" s="29"/>
      <c r="C25" s="225"/>
      <c r="D25" s="228"/>
      <c r="E25" s="44"/>
      <c r="F25" s="44"/>
      <c r="G25" s="92"/>
    </row>
    <row r="26" spans="1:8" x14ac:dyDescent="0.2">
      <c r="A26" s="29" t="s">
        <v>1335</v>
      </c>
      <c r="B26" s="29"/>
      <c r="C26" s="225" t="s">
        <v>208</v>
      </c>
      <c r="D26" s="228" t="s">
        <v>50</v>
      </c>
      <c r="E26" s="44" t="s">
        <v>222</v>
      </c>
      <c r="F26" s="106"/>
      <c r="G26" s="92" t="s">
        <v>258</v>
      </c>
    </row>
    <row r="27" spans="1:8" x14ac:dyDescent="0.2">
      <c r="A27" s="29"/>
      <c r="B27" s="29"/>
      <c r="C27" s="225"/>
      <c r="D27" s="228"/>
      <c r="E27" s="44"/>
      <c r="F27" s="44"/>
      <c r="G27" s="92"/>
    </row>
    <row r="28" spans="1:8" ht="24" x14ac:dyDescent="0.2">
      <c r="A28" s="29" t="s">
        <v>517</v>
      </c>
      <c r="B28" s="29"/>
      <c r="C28" s="29" t="s">
        <v>1307</v>
      </c>
      <c r="D28" s="30"/>
      <c r="E28" s="44"/>
      <c r="F28" s="44"/>
      <c r="G28" s="92"/>
    </row>
    <row r="29" spans="1:8" x14ac:dyDescent="0.2">
      <c r="A29" s="29"/>
      <c r="B29" s="29"/>
      <c r="C29" s="29"/>
      <c r="D29" s="30"/>
      <c r="E29" s="44"/>
      <c r="F29" s="44"/>
      <c r="G29" s="92"/>
    </row>
    <row r="30" spans="1:8" x14ac:dyDescent="0.2">
      <c r="A30" s="29"/>
      <c r="B30" s="29"/>
      <c r="C30" s="45" t="s">
        <v>112</v>
      </c>
      <c r="D30" s="30"/>
      <c r="E30" s="44"/>
      <c r="F30" s="44"/>
      <c r="G30" s="92"/>
    </row>
    <row r="31" spans="1:8" x14ac:dyDescent="0.2">
      <c r="A31" s="29"/>
      <c r="B31" s="29"/>
      <c r="C31" s="29"/>
      <c r="D31" s="30"/>
      <c r="E31" s="44"/>
      <c r="F31" s="44"/>
      <c r="G31" s="92"/>
    </row>
    <row r="32" spans="1:8" x14ac:dyDescent="0.2">
      <c r="A32" s="29" t="s">
        <v>1389</v>
      </c>
      <c r="B32" s="29"/>
      <c r="C32" s="29" t="s">
        <v>113</v>
      </c>
      <c r="D32" s="30" t="s">
        <v>50</v>
      </c>
      <c r="E32" s="229">
        <v>155</v>
      </c>
      <c r="F32" s="229"/>
      <c r="G32" s="229"/>
      <c r="H32" s="34"/>
    </row>
    <row r="33" spans="1:8" x14ac:dyDescent="0.2">
      <c r="A33" s="29"/>
      <c r="B33" s="29"/>
      <c r="C33" s="29"/>
      <c r="D33" s="30"/>
      <c r="E33" s="44"/>
      <c r="F33" s="44"/>
      <c r="G33" s="92"/>
    </row>
    <row r="34" spans="1:8" ht="72" x14ac:dyDescent="0.2">
      <c r="A34" s="225" t="s">
        <v>518</v>
      </c>
      <c r="B34" s="225" t="s">
        <v>404</v>
      </c>
      <c r="C34" s="225" t="s">
        <v>1309</v>
      </c>
      <c r="D34" s="228"/>
      <c r="E34" s="229"/>
      <c r="F34" s="44"/>
      <c r="G34" s="92"/>
    </row>
    <row r="35" spans="1:8" x14ac:dyDescent="0.2">
      <c r="A35" s="225"/>
      <c r="B35" s="225"/>
      <c r="C35" s="226" t="s">
        <v>112</v>
      </c>
      <c r="D35" s="228"/>
      <c r="E35" s="229"/>
      <c r="F35" s="44"/>
      <c r="G35" s="92"/>
    </row>
    <row r="36" spans="1:8" x14ac:dyDescent="0.2">
      <c r="A36" s="225"/>
      <c r="B36" s="225"/>
      <c r="C36" s="225"/>
      <c r="D36" s="228"/>
      <c r="E36" s="229"/>
      <c r="F36" s="44"/>
      <c r="G36" s="92"/>
    </row>
    <row r="37" spans="1:8" x14ac:dyDescent="0.2">
      <c r="A37" s="225" t="s">
        <v>1390</v>
      </c>
      <c r="B37" s="225"/>
      <c r="C37" s="225" t="s">
        <v>113</v>
      </c>
      <c r="D37" s="228" t="s">
        <v>50</v>
      </c>
      <c r="E37" s="44" t="s">
        <v>222</v>
      </c>
      <c r="F37" s="106"/>
      <c r="G37" s="92" t="s">
        <v>258</v>
      </c>
    </row>
    <row r="38" spans="1:8" x14ac:dyDescent="0.2">
      <c r="A38" s="225"/>
      <c r="B38" s="225"/>
      <c r="C38" s="225"/>
      <c r="D38" s="228"/>
      <c r="E38" s="229"/>
      <c r="F38" s="44"/>
      <c r="G38" s="92"/>
    </row>
    <row r="39" spans="1:8" x14ac:dyDescent="0.2">
      <c r="A39" s="225" t="s">
        <v>1391</v>
      </c>
      <c r="B39" s="225"/>
      <c r="C39" s="225" t="s">
        <v>139</v>
      </c>
      <c r="D39" s="228" t="s">
        <v>50</v>
      </c>
      <c r="E39" s="229">
        <v>40</v>
      </c>
      <c r="F39" s="44"/>
      <c r="G39" s="92"/>
    </row>
    <row r="40" spans="1:8" x14ac:dyDescent="0.2">
      <c r="A40" s="225"/>
      <c r="B40" s="225"/>
      <c r="C40" s="225"/>
      <c r="D40" s="228"/>
      <c r="E40" s="229"/>
      <c r="F40" s="44"/>
      <c r="G40" s="92"/>
    </row>
    <row r="41" spans="1:8" x14ac:dyDescent="0.2">
      <c r="A41" s="29"/>
      <c r="B41" s="29"/>
      <c r="C41" s="29"/>
      <c r="D41" s="30"/>
      <c r="E41" s="44"/>
      <c r="F41" s="44"/>
      <c r="G41" s="92"/>
    </row>
    <row r="42" spans="1:8" x14ac:dyDescent="0.2">
      <c r="A42" s="29"/>
      <c r="B42" s="29"/>
      <c r="C42" s="29"/>
      <c r="D42" s="30"/>
      <c r="E42" s="44"/>
      <c r="F42" s="44"/>
      <c r="G42" s="92"/>
    </row>
    <row r="43" spans="1:8" s="34" customFormat="1" ht="20.100000000000001" customHeight="1" x14ac:dyDescent="0.2">
      <c r="A43" s="48"/>
      <c r="B43" s="48"/>
      <c r="C43" s="48" t="s">
        <v>26</v>
      </c>
      <c r="D43" s="49"/>
      <c r="E43" s="37"/>
      <c r="F43" s="37"/>
      <c r="G43" s="50"/>
    </row>
    <row r="44" spans="1:8" s="34" customFormat="1" ht="24" customHeight="1" x14ac:dyDescent="0.2">
      <c r="A44" s="51"/>
      <c r="B44" s="51"/>
      <c r="C44" s="52" t="s">
        <v>42</v>
      </c>
      <c r="D44" s="53"/>
      <c r="E44" s="38"/>
      <c r="F44" s="54"/>
      <c r="G44" s="55"/>
    </row>
    <row r="45" spans="1:8" x14ac:dyDescent="0.2">
      <c r="A45" s="225" t="s">
        <v>1392</v>
      </c>
      <c r="B45" s="225"/>
      <c r="C45" s="225" t="s">
        <v>140</v>
      </c>
      <c r="D45" s="228" t="s">
        <v>50</v>
      </c>
      <c r="E45" s="44" t="s">
        <v>222</v>
      </c>
      <c r="F45" s="106"/>
      <c r="G45" s="92" t="s">
        <v>258</v>
      </c>
      <c r="H45" s="34"/>
    </row>
    <row r="46" spans="1:8" ht="11.25" customHeight="1" x14ac:dyDescent="0.2">
      <c r="A46" s="225"/>
      <c r="B46" s="225"/>
      <c r="C46" s="225"/>
      <c r="D46" s="228"/>
      <c r="E46" s="229"/>
      <c r="F46" s="229"/>
      <c r="G46" s="229"/>
      <c r="H46" s="34"/>
    </row>
    <row r="47" spans="1:8" x14ac:dyDescent="0.2">
      <c r="A47" s="225" t="s">
        <v>1393</v>
      </c>
      <c r="B47" s="225"/>
      <c r="C47" s="225" t="s">
        <v>208</v>
      </c>
      <c r="D47" s="228" t="s">
        <v>50</v>
      </c>
      <c r="E47" s="44" t="s">
        <v>222</v>
      </c>
      <c r="F47" s="106"/>
      <c r="G47" s="92" t="s">
        <v>258</v>
      </c>
      <c r="H47" s="34"/>
    </row>
    <row r="48" spans="1:8" ht="11.25" customHeight="1" x14ac:dyDescent="0.2">
      <c r="A48" s="225"/>
      <c r="B48" s="225"/>
      <c r="C48" s="225"/>
      <c r="D48" s="228"/>
      <c r="E48" s="229"/>
      <c r="F48" s="229"/>
      <c r="G48" s="229"/>
      <c r="H48" s="34"/>
    </row>
    <row r="49" spans="1:7" ht="11.25" customHeight="1" x14ac:dyDescent="0.2">
      <c r="A49" s="29"/>
      <c r="B49" s="29"/>
      <c r="C49" s="29"/>
      <c r="D49" s="30"/>
      <c r="E49" s="44"/>
      <c r="F49" s="44"/>
      <c r="G49" s="92"/>
    </row>
    <row r="50" spans="1:7" ht="24" x14ac:dyDescent="0.2">
      <c r="A50" s="29" t="s">
        <v>518</v>
      </c>
      <c r="B50" s="29" t="s">
        <v>119</v>
      </c>
      <c r="C50" s="29" t="s">
        <v>1394</v>
      </c>
      <c r="D50" s="30" t="s">
        <v>46</v>
      </c>
      <c r="E50" s="229">
        <v>10</v>
      </c>
      <c r="F50" s="44"/>
      <c r="G50" s="92"/>
    </row>
    <row r="51" spans="1:7" ht="11.25" customHeight="1" x14ac:dyDescent="0.2">
      <c r="A51" s="29"/>
      <c r="B51" s="29"/>
      <c r="C51" s="29"/>
      <c r="D51" s="30"/>
      <c r="E51" s="44"/>
      <c r="F51" s="44"/>
      <c r="G51" s="92"/>
    </row>
    <row r="52" spans="1:7" ht="36" x14ac:dyDescent="0.2">
      <c r="A52" s="29" t="s">
        <v>1395</v>
      </c>
      <c r="B52" s="29" t="s">
        <v>288</v>
      </c>
      <c r="C52" s="29" t="s">
        <v>287</v>
      </c>
      <c r="D52" s="30" t="s">
        <v>61</v>
      </c>
      <c r="E52" s="44">
        <v>4</v>
      </c>
      <c r="F52" s="106"/>
      <c r="G52" s="92"/>
    </row>
    <row r="53" spans="1:7" ht="11.25" customHeight="1" x14ac:dyDescent="0.2">
      <c r="A53" s="29"/>
      <c r="B53" s="29"/>
      <c r="C53" s="29"/>
      <c r="D53" s="30"/>
      <c r="E53" s="44"/>
      <c r="F53" s="44"/>
      <c r="G53" s="92"/>
    </row>
    <row r="54" spans="1:7" ht="36" x14ac:dyDescent="0.2">
      <c r="A54" s="29" t="s">
        <v>1396</v>
      </c>
      <c r="B54" s="29" t="s">
        <v>286</v>
      </c>
      <c r="C54" s="29" t="s">
        <v>285</v>
      </c>
      <c r="D54" s="30" t="s">
        <v>148</v>
      </c>
      <c r="E54" s="44">
        <v>4</v>
      </c>
      <c r="F54" s="44"/>
      <c r="G54" s="92"/>
    </row>
    <row r="55" spans="1:7" x14ac:dyDescent="0.2">
      <c r="A55" s="29"/>
      <c r="B55" s="29"/>
      <c r="C55" s="29"/>
      <c r="D55" s="30"/>
      <c r="E55" s="44"/>
      <c r="F55" s="44"/>
      <c r="G55" s="92"/>
    </row>
    <row r="56" spans="1:7" ht="24" x14ac:dyDescent="0.2">
      <c r="A56" s="29" t="s">
        <v>520</v>
      </c>
      <c r="B56" s="29" t="s">
        <v>166</v>
      </c>
      <c r="C56" s="45" t="s">
        <v>1305</v>
      </c>
      <c r="D56" s="30"/>
      <c r="E56" s="44"/>
      <c r="F56" s="44"/>
      <c r="G56" s="92"/>
    </row>
    <row r="57" spans="1:7" x14ac:dyDescent="0.2">
      <c r="A57" s="29"/>
      <c r="B57" s="29"/>
      <c r="C57" s="29"/>
      <c r="D57" s="30"/>
      <c r="E57" s="44"/>
      <c r="F57" s="44"/>
      <c r="G57" s="92"/>
    </row>
    <row r="58" spans="1:7" ht="24" x14ac:dyDescent="0.2">
      <c r="A58" s="29"/>
      <c r="B58" s="29" t="s">
        <v>424</v>
      </c>
      <c r="C58" s="29" t="s">
        <v>284</v>
      </c>
      <c r="D58" s="30"/>
      <c r="E58" s="44"/>
      <c r="F58" s="44"/>
      <c r="G58" s="92"/>
    </row>
    <row r="59" spans="1:7" x14ac:dyDescent="0.2">
      <c r="A59" s="29"/>
      <c r="B59" s="29"/>
      <c r="C59" s="29"/>
      <c r="D59" s="30"/>
      <c r="E59" s="44"/>
      <c r="F59" s="44"/>
      <c r="G59" s="92"/>
    </row>
    <row r="60" spans="1:7" ht="13.5" x14ac:dyDescent="0.2">
      <c r="A60" s="29" t="s">
        <v>523</v>
      </c>
      <c r="B60" s="29"/>
      <c r="C60" s="29" t="s">
        <v>54</v>
      </c>
      <c r="D60" s="30" t="s">
        <v>46</v>
      </c>
      <c r="E60" s="229">
        <v>48</v>
      </c>
      <c r="F60" s="325"/>
      <c r="G60" s="249"/>
    </row>
    <row r="61" spans="1:7" x14ac:dyDescent="0.2">
      <c r="A61" s="29"/>
      <c r="B61" s="29"/>
      <c r="C61" s="29"/>
      <c r="D61" s="30"/>
      <c r="E61" s="122"/>
      <c r="F61" s="122"/>
      <c r="G61" s="249"/>
    </row>
    <row r="62" spans="1:7" ht="13.5" x14ac:dyDescent="0.2">
      <c r="A62" s="29" t="s">
        <v>524</v>
      </c>
      <c r="B62" s="29"/>
      <c r="C62" s="29" t="s">
        <v>55</v>
      </c>
      <c r="D62" s="30" t="s">
        <v>46</v>
      </c>
      <c r="E62" s="229">
        <v>38</v>
      </c>
      <c r="F62" s="325"/>
      <c r="G62" s="249"/>
    </row>
    <row r="63" spans="1:7" x14ac:dyDescent="0.2">
      <c r="A63" s="29"/>
      <c r="B63" s="29"/>
      <c r="C63" s="29"/>
      <c r="D63" s="30"/>
      <c r="E63" s="46"/>
      <c r="F63" s="106"/>
      <c r="G63" s="92"/>
    </row>
    <row r="64" spans="1:7" ht="24" x14ac:dyDescent="0.2">
      <c r="A64" s="29" t="s">
        <v>527</v>
      </c>
      <c r="B64" s="29" t="s">
        <v>168</v>
      </c>
      <c r="C64" s="45" t="s">
        <v>57</v>
      </c>
      <c r="D64" s="30"/>
      <c r="E64" s="44"/>
      <c r="F64" s="44"/>
      <c r="G64" s="92"/>
    </row>
    <row r="65" spans="1:7" x14ac:dyDescent="0.2">
      <c r="A65" s="29"/>
      <c r="B65" s="29"/>
      <c r="C65" s="29"/>
      <c r="D65" s="30"/>
      <c r="E65" s="44"/>
      <c r="F65" s="44"/>
      <c r="G65" s="92"/>
    </row>
    <row r="66" spans="1:7" ht="48" x14ac:dyDescent="0.2">
      <c r="A66" s="29" t="s">
        <v>1397</v>
      </c>
      <c r="B66" s="29" t="s">
        <v>283</v>
      </c>
      <c r="C66" s="29" t="s">
        <v>282</v>
      </c>
      <c r="D66" s="30" t="s">
        <v>46</v>
      </c>
      <c r="E66" s="44" t="s">
        <v>222</v>
      </c>
      <c r="F66" s="44"/>
      <c r="G66" s="92" t="s">
        <v>258</v>
      </c>
    </row>
    <row r="67" spans="1:7" x14ac:dyDescent="0.2">
      <c r="A67" s="29"/>
      <c r="B67" s="29"/>
      <c r="C67" s="29"/>
      <c r="D67" s="30"/>
      <c r="E67" s="46"/>
      <c r="F67" s="44"/>
      <c r="G67" s="92"/>
    </row>
    <row r="68" spans="1:7" ht="24" x14ac:dyDescent="0.2">
      <c r="A68" s="29" t="s">
        <v>532</v>
      </c>
      <c r="B68" s="29" t="s">
        <v>63</v>
      </c>
      <c r="C68" s="45" t="s">
        <v>1306</v>
      </c>
      <c r="D68" s="30"/>
      <c r="E68" s="44"/>
      <c r="F68" s="44"/>
      <c r="G68" s="92"/>
    </row>
    <row r="69" spans="1:7" x14ac:dyDescent="0.2">
      <c r="A69" s="29"/>
      <c r="B69" s="29"/>
      <c r="C69" s="29"/>
      <c r="D69" s="30"/>
      <c r="E69" s="44"/>
      <c r="F69" s="44"/>
      <c r="G69" s="92"/>
    </row>
    <row r="70" spans="1:7" ht="24" x14ac:dyDescent="0.2">
      <c r="A70" s="29" t="s">
        <v>1398</v>
      </c>
      <c r="B70" s="29" t="s">
        <v>52</v>
      </c>
      <c r="C70" s="29" t="s">
        <v>281</v>
      </c>
      <c r="D70" s="30"/>
      <c r="E70" s="44"/>
      <c r="F70" s="44"/>
      <c r="G70" s="92"/>
    </row>
    <row r="71" spans="1:7" x14ac:dyDescent="0.2">
      <c r="A71" s="29"/>
      <c r="B71" s="29"/>
      <c r="C71" s="29"/>
      <c r="D71" s="30"/>
      <c r="E71" s="44"/>
      <c r="F71" s="44"/>
      <c r="G71" s="92"/>
    </row>
    <row r="72" spans="1:7" ht="24" x14ac:dyDescent="0.2">
      <c r="A72" s="29" t="s">
        <v>1399</v>
      </c>
      <c r="B72" s="29"/>
      <c r="C72" s="29" t="s">
        <v>624</v>
      </c>
      <c r="D72" s="30" t="s">
        <v>50</v>
      </c>
      <c r="E72" s="46">
        <v>50</v>
      </c>
      <c r="F72" s="44"/>
      <c r="G72" s="92"/>
    </row>
    <row r="73" spans="1:7" x14ac:dyDescent="0.2">
      <c r="A73" s="29"/>
      <c r="B73" s="47"/>
      <c r="C73" s="47"/>
      <c r="D73" s="100"/>
      <c r="E73" s="98"/>
      <c r="F73" s="98"/>
      <c r="G73" s="86"/>
    </row>
    <row r="74" spans="1:7" ht="64.5" customHeight="1" x14ac:dyDescent="0.2">
      <c r="A74" s="29" t="s">
        <v>1400</v>
      </c>
      <c r="B74" s="220"/>
      <c r="C74" s="361" t="s">
        <v>1487</v>
      </c>
      <c r="D74" s="222" t="s">
        <v>59</v>
      </c>
      <c r="E74" s="163">
        <v>6</v>
      </c>
      <c r="F74" s="4"/>
      <c r="G74" s="4"/>
    </row>
    <row r="75" spans="1:7" x14ac:dyDescent="0.2">
      <c r="A75" s="3"/>
      <c r="B75" s="3"/>
      <c r="C75" s="3"/>
      <c r="D75" s="3"/>
      <c r="E75" s="8"/>
      <c r="F75" s="4"/>
      <c r="G75" s="4"/>
    </row>
    <row r="76" spans="1:7" ht="52.5" customHeight="1" x14ac:dyDescent="0.2">
      <c r="A76" s="29" t="s">
        <v>534</v>
      </c>
      <c r="B76" s="29" t="s">
        <v>729</v>
      </c>
      <c r="C76" s="394" t="s">
        <v>1472</v>
      </c>
      <c r="D76" s="30"/>
      <c r="E76" s="44"/>
      <c r="F76" s="44"/>
      <c r="G76" s="92"/>
    </row>
    <row r="77" spans="1:7" x14ac:dyDescent="0.2">
      <c r="A77" s="29"/>
      <c r="B77" s="29"/>
      <c r="C77" s="29"/>
      <c r="D77" s="30"/>
      <c r="E77" s="44"/>
      <c r="F77" s="44"/>
      <c r="G77" s="92"/>
    </row>
    <row r="78" spans="1:7" ht="24" x14ac:dyDescent="0.2">
      <c r="A78" s="29" t="s">
        <v>538</v>
      </c>
      <c r="B78" s="29" t="s">
        <v>730</v>
      </c>
      <c r="C78" s="29" t="s">
        <v>281</v>
      </c>
      <c r="D78" s="30"/>
      <c r="E78" s="44"/>
      <c r="F78" s="44"/>
      <c r="G78" s="92"/>
    </row>
    <row r="79" spans="1:7" x14ac:dyDescent="0.2">
      <c r="A79" s="29"/>
      <c r="B79" s="29"/>
      <c r="C79" s="29"/>
      <c r="D79" s="30"/>
      <c r="E79" s="44"/>
      <c r="F79" s="44"/>
      <c r="G79" s="92"/>
    </row>
    <row r="80" spans="1:7" x14ac:dyDescent="0.2">
      <c r="A80" s="29" t="s">
        <v>1401</v>
      </c>
      <c r="B80" s="29"/>
      <c r="C80" s="29" t="s">
        <v>280</v>
      </c>
      <c r="D80" s="30" t="s">
        <v>50</v>
      </c>
      <c r="E80" s="229">
        <v>185</v>
      </c>
      <c r="F80" s="106"/>
      <c r="G80" s="92"/>
    </row>
    <row r="81" spans="1:7" s="34" customFormat="1" ht="20.100000000000001" customHeight="1" x14ac:dyDescent="0.2">
      <c r="A81" s="48"/>
      <c r="B81" s="48"/>
      <c r="C81" s="48" t="s">
        <v>26</v>
      </c>
      <c r="D81" s="49"/>
      <c r="E81" s="37"/>
      <c r="F81" s="37"/>
      <c r="G81" s="50"/>
    </row>
    <row r="82" spans="1:7" s="34" customFormat="1" ht="24" customHeight="1" x14ac:dyDescent="0.2">
      <c r="A82" s="51"/>
      <c r="B82" s="51"/>
      <c r="C82" s="52" t="s">
        <v>42</v>
      </c>
      <c r="D82" s="53"/>
      <c r="E82" s="38"/>
      <c r="F82" s="54"/>
      <c r="G82" s="55"/>
    </row>
    <row r="83" spans="1:7" x14ac:dyDescent="0.2">
      <c r="A83" s="29"/>
      <c r="B83" s="29"/>
      <c r="C83" s="29"/>
      <c r="D83" s="30"/>
      <c r="E83" s="44"/>
      <c r="F83" s="44"/>
      <c r="G83" s="92"/>
    </row>
    <row r="84" spans="1:7" x14ac:dyDescent="0.2">
      <c r="A84" s="29" t="s">
        <v>1402</v>
      </c>
      <c r="B84" s="29"/>
      <c r="C84" s="29" t="s">
        <v>723</v>
      </c>
      <c r="D84" s="30" t="s">
        <v>50</v>
      </c>
      <c r="E84" s="229" t="s">
        <v>222</v>
      </c>
      <c r="F84" s="106"/>
      <c r="G84" s="92" t="s">
        <v>258</v>
      </c>
    </row>
    <row r="85" spans="1:7" x14ac:dyDescent="0.2">
      <c r="A85" s="29"/>
      <c r="B85" s="29"/>
      <c r="C85" s="29"/>
      <c r="D85" s="30"/>
      <c r="E85" s="229"/>
      <c r="F85" s="106"/>
      <c r="G85" s="92"/>
    </row>
    <row r="86" spans="1:7" x14ac:dyDescent="0.2">
      <c r="A86" s="29" t="s">
        <v>542</v>
      </c>
      <c r="B86" s="29"/>
      <c r="C86" s="45" t="s">
        <v>931</v>
      </c>
      <c r="D86" s="30"/>
      <c r="E86" s="229"/>
      <c r="F86" s="106"/>
      <c r="G86" s="92"/>
    </row>
    <row r="87" spans="1:7" x14ac:dyDescent="0.2">
      <c r="A87" s="29"/>
      <c r="B87" s="29"/>
      <c r="C87" s="29"/>
      <c r="D87" s="30"/>
      <c r="E87" s="229"/>
      <c r="F87" s="106"/>
      <c r="G87" s="92"/>
    </row>
    <row r="88" spans="1:7" ht="84" x14ac:dyDescent="0.2">
      <c r="A88" s="225" t="s">
        <v>544</v>
      </c>
      <c r="B88" s="225" t="s">
        <v>409</v>
      </c>
      <c r="C88" s="361" t="s">
        <v>1474</v>
      </c>
      <c r="D88" s="53"/>
      <c r="E88" s="38"/>
      <c r="F88" s="44"/>
      <c r="G88" s="92"/>
    </row>
    <row r="89" spans="1:7" x14ac:dyDescent="0.2">
      <c r="A89" s="225"/>
      <c r="B89" s="225"/>
      <c r="C89" s="226"/>
      <c r="D89" s="53"/>
      <c r="E89" s="38"/>
      <c r="F89" s="44"/>
      <c r="G89" s="92"/>
    </row>
    <row r="90" spans="1:7" s="121" customFormat="1" x14ac:dyDescent="0.2">
      <c r="A90" s="225" t="s">
        <v>546</v>
      </c>
      <c r="B90" s="225"/>
      <c r="C90" s="225" t="s">
        <v>671</v>
      </c>
      <c r="D90" s="228" t="s">
        <v>59</v>
      </c>
      <c r="E90" s="229" t="s">
        <v>222</v>
      </c>
      <c r="F90" s="325"/>
      <c r="G90" s="249" t="s">
        <v>258</v>
      </c>
    </row>
    <row r="91" spans="1:7" s="121" customFormat="1" x14ac:dyDescent="0.2">
      <c r="A91" s="225"/>
      <c r="B91" s="225"/>
      <c r="C91" s="225"/>
      <c r="D91" s="228"/>
      <c r="E91" s="38"/>
      <c r="F91" s="122"/>
      <c r="G91" s="249"/>
    </row>
    <row r="92" spans="1:7" s="121" customFormat="1" x14ac:dyDescent="0.2">
      <c r="A92" s="225" t="s">
        <v>548</v>
      </c>
      <c r="B92" s="225"/>
      <c r="C92" s="225" t="s">
        <v>672</v>
      </c>
      <c r="D92" s="228" t="s">
        <v>59</v>
      </c>
      <c r="E92" s="229" t="s">
        <v>222</v>
      </c>
      <c r="F92" s="325"/>
      <c r="G92" s="249" t="s">
        <v>258</v>
      </c>
    </row>
    <row r="93" spans="1:7" s="121" customFormat="1" x14ac:dyDescent="0.2">
      <c r="A93" s="225"/>
      <c r="B93" s="225"/>
      <c r="C93" s="225"/>
      <c r="D93" s="228"/>
      <c r="E93" s="38"/>
      <c r="F93" s="122"/>
      <c r="G93" s="249"/>
    </row>
    <row r="94" spans="1:7" s="121" customFormat="1" x14ac:dyDescent="0.2">
      <c r="A94" s="225" t="s">
        <v>1347</v>
      </c>
      <c r="B94" s="225"/>
      <c r="C94" s="225" t="s">
        <v>673</v>
      </c>
      <c r="D94" s="228" t="s">
        <v>59</v>
      </c>
      <c r="E94" s="229" t="s">
        <v>222</v>
      </c>
      <c r="F94" s="325"/>
      <c r="G94" s="249" t="s">
        <v>258</v>
      </c>
    </row>
    <row r="95" spans="1:7" s="121" customFormat="1" x14ac:dyDescent="0.2">
      <c r="A95" s="225"/>
      <c r="B95" s="225"/>
      <c r="C95" s="225"/>
      <c r="D95" s="228"/>
      <c r="E95" s="38"/>
      <c r="F95" s="122"/>
      <c r="G95" s="249"/>
    </row>
    <row r="96" spans="1:7" s="121" customFormat="1" x14ac:dyDescent="0.2">
      <c r="A96" s="225" t="s">
        <v>1403</v>
      </c>
      <c r="B96" s="225"/>
      <c r="C96" s="225" t="s">
        <v>674</v>
      </c>
      <c r="D96" s="228" t="s">
        <v>59</v>
      </c>
      <c r="E96" s="38">
        <v>11</v>
      </c>
      <c r="F96" s="326"/>
      <c r="G96" s="249"/>
    </row>
    <row r="97" spans="1:7" s="121" customFormat="1" x14ac:dyDescent="0.2">
      <c r="A97" s="225"/>
      <c r="B97" s="225"/>
      <c r="C97" s="225"/>
      <c r="D97" s="228"/>
      <c r="E97" s="38"/>
      <c r="F97" s="327"/>
      <c r="G97" s="249"/>
    </row>
    <row r="98" spans="1:7" s="121" customFormat="1" x14ac:dyDescent="0.2">
      <c r="A98" s="225" t="s">
        <v>1404</v>
      </c>
      <c r="B98" s="225"/>
      <c r="C98" s="225" t="s">
        <v>675</v>
      </c>
      <c r="D98" s="228" t="s">
        <v>59</v>
      </c>
      <c r="E98" s="38">
        <v>6</v>
      </c>
      <c r="F98" s="122"/>
      <c r="G98" s="249"/>
    </row>
    <row r="99" spans="1:7" x14ac:dyDescent="0.2">
      <c r="A99" s="220"/>
      <c r="B99" s="220"/>
      <c r="C99" s="220"/>
      <c r="D99" s="222"/>
      <c r="E99" s="38"/>
      <c r="F99" s="107"/>
      <c r="G99" s="92"/>
    </row>
    <row r="100" spans="1:7" ht="96" x14ac:dyDescent="0.2">
      <c r="A100" s="225" t="s">
        <v>1351</v>
      </c>
      <c r="B100" s="225" t="s">
        <v>409</v>
      </c>
      <c r="C100" s="393" t="s">
        <v>1488</v>
      </c>
      <c r="D100" s="30"/>
      <c r="E100" s="44"/>
      <c r="F100" s="44"/>
      <c r="G100" s="92"/>
    </row>
    <row r="101" spans="1:7" x14ac:dyDescent="0.2">
      <c r="A101" s="225"/>
      <c r="B101" s="29"/>
      <c r="C101" s="29"/>
      <c r="D101" s="53"/>
      <c r="E101" s="44"/>
      <c r="F101" s="44"/>
      <c r="G101" s="92"/>
    </row>
    <row r="102" spans="1:7" x14ac:dyDescent="0.2">
      <c r="A102" s="220" t="s">
        <v>1352</v>
      </c>
      <c r="B102" s="29"/>
      <c r="C102" s="29" t="s">
        <v>671</v>
      </c>
      <c r="D102" s="222" t="s">
        <v>59</v>
      </c>
      <c r="E102" s="44" t="s">
        <v>222</v>
      </c>
      <c r="F102" s="44"/>
      <c r="G102" s="92" t="s">
        <v>258</v>
      </c>
    </row>
    <row r="103" spans="1:7" x14ac:dyDescent="0.2">
      <c r="A103" s="225"/>
      <c r="B103" s="29"/>
      <c r="C103" s="29"/>
      <c r="D103" s="222"/>
      <c r="E103" s="44"/>
      <c r="F103" s="107"/>
      <c r="G103" s="92"/>
    </row>
    <row r="104" spans="1:7" x14ac:dyDescent="0.2">
      <c r="A104" s="220" t="s">
        <v>1353</v>
      </c>
      <c r="B104" s="29"/>
      <c r="C104" s="29" t="s">
        <v>672</v>
      </c>
      <c r="D104" s="222" t="s">
        <v>59</v>
      </c>
      <c r="E104" s="44" t="s">
        <v>222</v>
      </c>
      <c r="F104" s="44"/>
      <c r="G104" s="92" t="s">
        <v>258</v>
      </c>
    </row>
    <row r="105" spans="1:7" x14ac:dyDescent="0.2">
      <c r="A105" s="225"/>
      <c r="B105" s="220"/>
      <c r="C105" s="220"/>
      <c r="D105" s="222"/>
      <c r="E105" s="38"/>
      <c r="F105" s="107"/>
      <c r="G105" s="92"/>
    </row>
    <row r="106" spans="1:7" x14ac:dyDescent="0.2">
      <c r="A106" s="220" t="s">
        <v>1354</v>
      </c>
      <c r="B106" s="29"/>
      <c r="C106" s="29" t="s">
        <v>673</v>
      </c>
      <c r="D106" s="222" t="s">
        <v>59</v>
      </c>
      <c r="E106" s="44" t="s">
        <v>222</v>
      </c>
      <c r="F106" s="44"/>
      <c r="G106" s="92" t="s">
        <v>258</v>
      </c>
    </row>
    <row r="107" spans="1:7" x14ac:dyDescent="0.2">
      <c r="A107" s="225"/>
      <c r="B107" s="220"/>
      <c r="C107" s="220"/>
      <c r="D107" s="222"/>
      <c r="E107" s="38"/>
      <c r="F107" s="107"/>
      <c r="G107" s="92"/>
    </row>
    <row r="108" spans="1:7" x14ac:dyDescent="0.2">
      <c r="A108" s="220" t="s">
        <v>1405</v>
      </c>
      <c r="B108" s="29"/>
      <c r="C108" s="29" t="s">
        <v>674</v>
      </c>
      <c r="D108" s="222" t="s">
        <v>59</v>
      </c>
      <c r="E108" s="44" t="s">
        <v>222</v>
      </c>
      <c r="F108" s="44"/>
      <c r="G108" s="92" t="s">
        <v>258</v>
      </c>
    </row>
    <row r="109" spans="1:7" x14ac:dyDescent="0.2">
      <c r="A109" s="225"/>
      <c r="B109" s="29"/>
      <c r="C109" s="29"/>
      <c r="D109" s="222"/>
      <c r="E109" s="46"/>
      <c r="F109" s="44"/>
      <c r="G109" s="92"/>
    </row>
    <row r="110" spans="1:7" x14ac:dyDescent="0.2">
      <c r="A110" s="220" t="s">
        <v>1406</v>
      </c>
      <c r="B110" s="29"/>
      <c r="C110" s="29" t="s">
        <v>675</v>
      </c>
      <c r="D110" s="222" t="s">
        <v>59</v>
      </c>
      <c r="E110" s="46">
        <v>4</v>
      </c>
      <c r="F110" s="44"/>
      <c r="G110" s="92"/>
    </row>
    <row r="111" spans="1:7" x14ac:dyDescent="0.2">
      <c r="A111" s="47"/>
      <c r="B111" s="47"/>
      <c r="C111" s="47"/>
      <c r="D111" s="100"/>
      <c r="E111" s="99"/>
      <c r="F111" s="98"/>
      <c r="G111" s="86"/>
    </row>
    <row r="112" spans="1:7" x14ac:dyDescent="0.2">
      <c r="A112" s="29" t="s">
        <v>550</v>
      </c>
      <c r="B112" s="29"/>
      <c r="C112" s="45" t="s">
        <v>279</v>
      </c>
      <c r="D112" s="30"/>
      <c r="E112" s="44"/>
      <c r="F112" s="44"/>
      <c r="G112" s="92"/>
    </row>
    <row r="113" spans="1:7" x14ac:dyDescent="0.2">
      <c r="A113" s="47"/>
      <c r="B113" s="47"/>
      <c r="C113" s="47"/>
      <c r="D113" s="100"/>
      <c r="E113" s="99"/>
      <c r="F113" s="98"/>
      <c r="G113" s="86"/>
    </row>
    <row r="114" spans="1:7" ht="60" x14ac:dyDescent="0.2">
      <c r="A114" s="29" t="s">
        <v>553</v>
      </c>
      <c r="B114" s="29" t="s">
        <v>731</v>
      </c>
      <c r="C114" s="29" t="s">
        <v>278</v>
      </c>
      <c r="D114" s="30" t="s">
        <v>46</v>
      </c>
      <c r="E114" s="44" t="s">
        <v>222</v>
      </c>
      <c r="F114" s="105" t="s">
        <v>1460</v>
      </c>
      <c r="G114" s="92" t="s">
        <v>258</v>
      </c>
    </row>
    <row r="115" spans="1:7" x14ac:dyDescent="0.2">
      <c r="A115" s="29"/>
      <c r="B115" s="29"/>
      <c r="C115" s="29"/>
      <c r="D115" s="30"/>
      <c r="E115" s="44"/>
      <c r="F115" s="107"/>
      <c r="G115" s="92"/>
    </row>
    <row r="116" spans="1:7" ht="48" x14ac:dyDescent="0.2">
      <c r="A116" s="29" t="s">
        <v>561</v>
      </c>
      <c r="B116" s="29" t="s">
        <v>426</v>
      </c>
      <c r="C116" s="29" t="s">
        <v>427</v>
      </c>
      <c r="D116" s="30" t="s">
        <v>46</v>
      </c>
      <c r="E116" s="229">
        <v>12</v>
      </c>
      <c r="F116" s="105"/>
      <c r="G116" s="92"/>
    </row>
    <row r="117" spans="1:7" x14ac:dyDescent="0.2">
      <c r="A117" s="29"/>
      <c r="B117" s="29"/>
      <c r="C117" s="29"/>
      <c r="D117" s="30"/>
      <c r="E117" s="229"/>
      <c r="F117" s="105"/>
      <c r="G117" s="92"/>
    </row>
    <row r="118" spans="1:7" x14ac:dyDescent="0.2">
      <c r="A118" s="29"/>
      <c r="B118" s="29"/>
      <c r="C118" s="29"/>
      <c r="D118" s="30"/>
      <c r="E118" s="229"/>
      <c r="F118" s="105"/>
      <c r="G118" s="92"/>
    </row>
    <row r="119" spans="1:7" x14ac:dyDescent="0.2">
      <c r="A119" s="29"/>
      <c r="B119" s="29"/>
      <c r="C119" s="29"/>
      <c r="D119" s="30"/>
      <c r="E119" s="229"/>
      <c r="F119" s="105"/>
      <c r="G119" s="92"/>
    </row>
    <row r="120" spans="1:7" s="34" customFormat="1" ht="20.100000000000001" customHeight="1" x14ac:dyDescent="0.2">
      <c r="A120" s="48"/>
      <c r="B120" s="48"/>
      <c r="C120" s="48" t="s">
        <v>26</v>
      </c>
      <c r="D120" s="49"/>
      <c r="E120" s="37"/>
      <c r="F120" s="37"/>
      <c r="G120" s="50"/>
    </row>
    <row r="121" spans="1:7" s="34" customFormat="1" ht="24" customHeight="1" x14ac:dyDescent="0.2">
      <c r="A121" s="51"/>
      <c r="B121" s="51"/>
      <c r="C121" s="52" t="s">
        <v>42</v>
      </c>
      <c r="D121" s="53"/>
      <c r="E121" s="38"/>
      <c r="F121" s="54"/>
      <c r="G121" s="55"/>
    </row>
    <row r="122" spans="1:7" x14ac:dyDescent="0.2">
      <c r="A122" s="29"/>
      <c r="B122" s="29"/>
      <c r="C122" s="29"/>
      <c r="D122" s="30"/>
      <c r="E122" s="229"/>
      <c r="F122" s="105"/>
      <c r="G122" s="92"/>
    </row>
    <row r="123" spans="1:7" ht="144" x14ac:dyDescent="0.2">
      <c r="A123" s="29" t="s">
        <v>572</v>
      </c>
      <c r="B123" s="29" t="s">
        <v>403</v>
      </c>
      <c r="C123" s="393" t="s">
        <v>1489</v>
      </c>
      <c r="D123" s="30" t="s">
        <v>59</v>
      </c>
      <c r="E123" s="44">
        <v>21</v>
      </c>
      <c r="F123" s="94"/>
      <c r="G123" s="93"/>
    </row>
    <row r="124" spans="1:7" x14ac:dyDescent="0.2">
      <c r="A124" s="29"/>
      <c r="B124" s="29"/>
      <c r="C124" s="43"/>
      <c r="D124" s="30"/>
      <c r="E124" s="44"/>
      <c r="F124" s="44"/>
      <c r="G124" s="92"/>
    </row>
    <row r="125" spans="1:7" ht="72" x14ac:dyDescent="0.2">
      <c r="A125" s="29" t="s">
        <v>575</v>
      </c>
      <c r="B125" s="29" t="s">
        <v>403</v>
      </c>
      <c r="C125" s="393" t="s">
        <v>1477</v>
      </c>
      <c r="D125" s="30" t="s">
        <v>59</v>
      </c>
      <c r="E125" s="44">
        <v>21</v>
      </c>
      <c r="F125" s="44"/>
      <c r="G125" s="92"/>
    </row>
    <row r="126" spans="1:7" x14ac:dyDescent="0.2">
      <c r="A126" s="29"/>
      <c r="B126" s="29"/>
      <c r="C126" s="29"/>
      <c r="D126" s="30"/>
      <c r="E126" s="44"/>
      <c r="F126" s="44"/>
      <c r="G126" s="92"/>
    </row>
    <row r="127" spans="1:7" ht="48" x14ac:dyDescent="0.2">
      <c r="A127" s="29" t="s">
        <v>1375</v>
      </c>
      <c r="B127" s="29" t="s">
        <v>425</v>
      </c>
      <c r="C127" s="45" t="s">
        <v>1386</v>
      </c>
      <c r="D127" s="30" t="s">
        <v>56</v>
      </c>
      <c r="E127" s="44" t="s">
        <v>222</v>
      </c>
      <c r="F127" s="105"/>
      <c r="G127" s="92" t="s">
        <v>258</v>
      </c>
    </row>
    <row r="128" spans="1:7" x14ac:dyDescent="0.2">
      <c r="A128" s="29"/>
      <c r="B128" s="29"/>
      <c r="C128" s="45"/>
      <c r="D128" s="30"/>
      <c r="E128" s="44"/>
      <c r="F128" s="105"/>
      <c r="G128" s="92"/>
    </row>
    <row r="129" spans="1:7" x14ac:dyDescent="0.2">
      <c r="A129" s="29"/>
      <c r="B129" s="29"/>
      <c r="C129" s="45"/>
      <c r="D129" s="30"/>
      <c r="E129" s="44"/>
      <c r="F129" s="105"/>
      <c r="G129" s="92"/>
    </row>
    <row r="130" spans="1:7" x14ac:dyDescent="0.2">
      <c r="A130" s="29"/>
      <c r="B130" s="29"/>
      <c r="C130" s="45"/>
      <c r="D130" s="30"/>
      <c r="E130" s="44"/>
      <c r="F130" s="105"/>
      <c r="G130" s="92"/>
    </row>
    <row r="131" spans="1:7" x14ac:dyDescent="0.2">
      <c r="A131" s="29"/>
      <c r="B131" s="29"/>
      <c r="C131" s="45"/>
      <c r="D131" s="30"/>
      <c r="E131" s="44"/>
      <c r="F131" s="105"/>
      <c r="G131" s="92"/>
    </row>
    <row r="132" spans="1:7" x14ac:dyDescent="0.2">
      <c r="A132" s="29"/>
      <c r="B132" s="29"/>
      <c r="C132" s="45"/>
      <c r="D132" s="30"/>
      <c r="E132" s="44"/>
      <c r="F132" s="105"/>
      <c r="G132" s="92"/>
    </row>
    <row r="133" spans="1:7" x14ac:dyDescent="0.2">
      <c r="A133" s="29"/>
      <c r="B133" s="29"/>
      <c r="C133" s="45"/>
      <c r="D133" s="30"/>
      <c r="E133" s="44"/>
      <c r="F133" s="105"/>
      <c r="G133" s="92"/>
    </row>
    <row r="134" spans="1:7" x14ac:dyDescent="0.2">
      <c r="A134" s="29"/>
      <c r="B134" s="29"/>
      <c r="C134" s="45"/>
      <c r="D134" s="30"/>
      <c r="E134" s="44"/>
      <c r="F134" s="105"/>
      <c r="G134" s="92"/>
    </row>
    <row r="135" spans="1:7" x14ac:dyDescent="0.2">
      <c r="A135" s="29"/>
      <c r="B135" s="29"/>
      <c r="C135" s="45"/>
      <c r="D135" s="30"/>
      <c r="E135" s="44"/>
      <c r="F135" s="105"/>
      <c r="G135" s="92"/>
    </row>
    <row r="136" spans="1:7" x14ac:dyDescent="0.2">
      <c r="A136" s="29"/>
      <c r="B136" s="29"/>
      <c r="C136" s="45"/>
      <c r="D136" s="30"/>
      <c r="E136" s="44"/>
      <c r="F136" s="105"/>
      <c r="G136" s="92"/>
    </row>
    <row r="137" spans="1:7" x14ac:dyDescent="0.2">
      <c r="A137" s="29"/>
      <c r="B137" s="29"/>
      <c r="C137" s="45"/>
      <c r="D137" s="30"/>
      <c r="E137" s="44"/>
      <c r="F137" s="105"/>
      <c r="G137" s="92"/>
    </row>
    <row r="138" spans="1:7" x14ac:dyDescent="0.2">
      <c r="A138" s="29"/>
      <c r="B138" s="29"/>
      <c r="C138" s="45"/>
      <c r="D138" s="30"/>
      <c r="E138" s="44"/>
      <c r="F138" s="105"/>
      <c r="G138" s="92"/>
    </row>
    <row r="139" spans="1:7" x14ac:dyDescent="0.2">
      <c r="A139" s="29"/>
      <c r="B139" s="29"/>
      <c r="C139" s="45"/>
      <c r="D139" s="30"/>
      <c r="E139" s="44"/>
      <c r="F139" s="105"/>
      <c r="G139" s="92"/>
    </row>
    <row r="140" spans="1:7" x14ac:dyDescent="0.2">
      <c r="A140" s="29"/>
      <c r="B140" s="29"/>
      <c r="C140" s="45"/>
      <c r="D140" s="30"/>
      <c r="E140" s="44"/>
      <c r="F140" s="105"/>
      <c r="G140" s="92"/>
    </row>
    <row r="141" spans="1:7" x14ac:dyDescent="0.2">
      <c r="A141" s="29"/>
      <c r="B141" s="29"/>
      <c r="C141" s="45"/>
      <c r="D141" s="30"/>
      <c r="E141" s="44"/>
      <c r="F141" s="105"/>
      <c r="G141" s="92"/>
    </row>
    <row r="142" spans="1:7" x14ac:dyDescent="0.2">
      <c r="A142" s="29"/>
      <c r="B142" s="29"/>
      <c r="C142" s="45"/>
      <c r="D142" s="30"/>
      <c r="E142" s="44"/>
      <c r="F142" s="105"/>
      <c r="G142" s="92"/>
    </row>
    <row r="143" spans="1:7" x14ac:dyDescent="0.2">
      <c r="A143" s="29"/>
      <c r="B143" s="29"/>
      <c r="C143" s="45"/>
      <c r="D143" s="30"/>
      <c r="E143" s="44"/>
      <c r="F143" s="105"/>
      <c r="G143" s="92"/>
    </row>
    <row r="144" spans="1:7" x14ac:dyDescent="0.2">
      <c r="A144" s="29"/>
      <c r="B144" s="29"/>
      <c r="C144" s="45"/>
      <c r="D144" s="30"/>
      <c r="E144" s="44"/>
      <c r="F144" s="105"/>
      <c r="G144" s="92"/>
    </row>
    <row r="145" spans="1:7" x14ac:dyDescent="0.2">
      <c r="A145" s="29"/>
      <c r="B145" s="29"/>
      <c r="C145" s="45"/>
      <c r="D145" s="30"/>
      <c r="E145" s="44"/>
      <c r="F145" s="105"/>
      <c r="G145" s="92"/>
    </row>
    <row r="146" spans="1:7" x14ac:dyDescent="0.2">
      <c r="A146" s="29"/>
      <c r="B146" s="29"/>
      <c r="C146" s="45"/>
      <c r="D146" s="30"/>
      <c r="E146" s="44"/>
      <c r="F146" s="105"/>
      <c r="G146" s="92"/>
    </row>
    <row r="147" spans="1:7" x14ac:dyDescent="0.2">
      <c r="A147" s="29"/>
      <c r="B147" s="29"/>
      <c r="C147" s="45"/>
      <c r="D147" s="30"/>
      <c r="E147" s="44"/>
      <c r="F147" s="105"/>
      <c r="G147" s="92"/>
    </row>
    <row r="148" spans="1:7" x14ac:dyDescent="0.2">
      <c r="A148" s="29"/>
      <c r="B148" s="29"/>
      <c r="C148" s="45"/>
      <c r="D148" s="30"/>
      <c r="E148" s="44"/>
      <c r="F148" s="105"/>
      <c r="G148" s="92"/>
    </row>
    <row r="149" spans="1:7" x14ac:dyDescent="0.2">
      <c r="A149" s="29"/>
      <c r="B149" s="29"/>
      <c r="C149" s="45"/>
      <c r="D149" s="30"/>
      <c r="E149" s="44"/>
      <c r="F149" s="105"/>
      <c r="G149" s="92"/>
    </row>
    <row r="150" spans="1:7" x14ac:dyDescent="0.2">
      <c r="A150" s="29"/>
      <c r="B150" s="29"/>
      <c r="C150" s="45"/>
      <c r="D150" s="30"/>
      <c r="E150" s="44"/>
      <c r="F150" s="105"/>
      <c r="G150" s="92"/>
    </row>
    <row r="151" spans="1:7" x14ac:dyDescent="0.2">
      <c r="A151" s="29"/>
      <c r="B151" s="29"/>
      <c r="C151" s="45"/>
      <c r="D151" s="30"/>
      <c r="E151" s="44"/>
      <c r="F151" s="105"/>
      <c r="G151" s="92"/>
    </row>
    <row r="152" spans="1:7" x14ac:dyDescent="0.2">
      <c r="A152" s="29"/>
      <c r="B152" s="29"/>
      <c r="C152" s="45"/>
      <c r="D152" s="30"/>
      <c r="E152" s="44"/>
      <c r="F152" s="105"/>
      <c r="G152" s="92"/>
    </row>
    <row r="153" spans="1:7" x14ac:dyDescent="0.2">
      <c r="A153" s="29"/>
      <c r="B153" s="29"/>
      <c r="C153" s="45"/>
      <c r="D153" s="30"/>
      <c r="E153" s="44"/>
      <c r="F153" s="105"/>
      <c r="G153" s="92"/>
    </row>
    <row r="154" spans="1:7" x14ac:dyDescent="0.2">
      <c r="A154" s="29"/>
      <c r="B154" s="29"/>
      <c r="C154" s="45"/>
      <c r="D154" s="30"/>
      <c r="E154" s="44"/>
      <c r="F154" s="105"/>
      <c r="G154" s="92"/>
    </row>
    <row r="155" spans="1:7" x14ac:dyDescent="0.2">
      <c r="A155" s="29"/>
      <c r="B155" s="29"/>
      <c r="C155" s="45"/>
      <c r="D155" s="30"/>
      <c r="E155" s="44"/>
      <c r="F155" s="105"/>
      <c r="G155" s="92"/>
    </row>
    <row r="156" spans="1:7" x14ac:dyDescent="0.2">
      <c r="A156" s="29"/>
      <c r="B156" s="29"/>
      <c r="C156" s="45"/>
      <c r="D156" s="30"/>
      <c r="E156" s="44"/>
      <c r="F156" s="105"/>
      <c r="G156" s="92"/>
    </row>
    <row r="157" spans="1:7" x14ac:dyDescent="0.2">
      <c r="A157" s="29"/>
      <c r="B157" s="29"/>
      <c r="C157" s="45"/>
      <c r="D157" s="30"/>
      <c r="E157" s="44"/>
      <c r="F157" s="105"/>
      <c r="G157" s="92"/>
    </row>
    <row r="158" spans="1:7" x14ac:dyDescent="0.2">
      <c r="A158" s="29"/>
      <c r="B158" s="29"/>
      <c r="C158" s="45"/>
      <c r="D158" s="30"/>
      <c r="E158" s="44"/>
      <c r="F158" s="105"/>
      <c r="G158" s="92"/>
    </row>
    <row r="159" spans="1:7" x14ac:dyDescent="0.2">
      <c r="A159" s="29"/>
      <c r="B159" s="29"/>
      <c r="C159" s="29"/>
      <c r="D159" s="30"/>
      <c r="E159" s="44"/>
      <c r="F159" s="44"/>
      <c r="G159" s="150"/>
    </row>
    <row r="160" spans="1:7" ht="24" x14ac:dyDescent="0.2">
      <c r="A160" s="283"/>
      <c r="B160" s="284"/>
      <c r="C160" s="298" t="s">
        <v>191</v>
      </c>
      <c r="D160" s="285"/>
      <c r="E160" s="299"/>
      <c r="F160" s="300" t="s">
        <v>8</v>
      </c>
      <c r="G160" s="297"/>
    </row>
  </sheetData>
  <pageMargins left="0.59055118110236227" right="0.59055118110236227" top="0.78740157480314965" bottom="0.78740157480314965" header="0.31496062992125984" footer="0.31496062992125984"/>
  <pageSetup paperSize="9" scale="95" firstPageNumber="105" orientation="portrait" useFirstPageNumber="1" r:id="rId1"/>
  <headerFooter>
    <oddHeader>&amp;LMossel Bay Municipality
Mossel Bay (UISP): ASLA E&amp;RSection E:  Ablution Facilities Including 
Sewer and Water</oddHeader>
    <oddFooter>&amp;L&amp;"Arial,Bold"&amp;9Contract TDR64/2020/2021
Part C2: Pricing Data&amp;C&amp;"Arial,Bold"&amp;9C2&amp;"Arial,Regular" - Page &amp;P&amp;R&amp;"Arial,Bold"&amp;9C2.2
Bill of Qantities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8EB4-C296-4A0F-86A6-2BC315CF5FDB}">
  <dimension ref="A1:M40"/>
  <sheetViews>
    <sheetView view="pageBreakPreview" topLeftCell="A10" zoomScaleNormal="100" zoomScaleSheetLayoutView="100" workbookViewId="0">
      <selection activeCell="E31" sqref="E31"/>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119" customWidth="1"/>
    <col min="7" max="7" width="13.85546875" style="120" customWidth="1"/>
    <col min="8" max="10" width="9.140625" style="82"/>
    <col min="11" max="11" width="15.7109375" style="82" customWidth="1"/>
    <col min="12" max="16384" width="9.140625" style="82"/>
  </cols>
  <sheetData>
    <row r="1" spans="1:13" ht="24" customHeight="1" x14ac:dyDescent="0.2">
      <c r="A1" s="42" t="s">
        <v>2</v>
      </c>
      <c r="B1" s="42" t="s">
        <v>3</v>
      </c>
      <c r="C1" s="42" t="s">
        <v>7</v>
      </c>
      <c r="D1" s="42" t="s">
        <v>4</v>
      </c>
      <c r="E1" s="42" t="s">
        <v>5</v>
      </c>
      <c r="F1" s="109" t="s">
        <v>6</v>
      </c>
      <c r="G1" s="110" t="s">
        <v>292</v>
      </c>
    </row>
    <row r="2" spans="1:13" x14ac:dyDescent="0.2">
      <c r="A2" s="29"/>
      <c r="B2" s="29"/>
      <c r="C2" s="29"/>
      <c r="D2" s="30"/>
      <c r="E2" s="44"/>
      <c r="F2" s="111"/>
      <c r="G2" s="112"/>
    </row>
    <row r="3" spans="1:13" ht="24" x14ac:dyDescent="0.2">
      <c r="A3" s="29"/>
      <c r="B3" s="29"/>
      <c r="C3" s="45" t="s">
        <v>1407</v>
      </c>
      <c r="D3" s="30"/>
      <c r="E3" s="44"/>
      <c r="F3" s="111"/>
      <c r="G3" s="113"/>
    </row>
    <row r="4" spans="1:13" x14ac:dyDescent="0.2">
      <c r="A4" s="3"/>
      <c r="B4" s="3"/>
      <c r="C4" s="3"/>
      <c r="D4" s="3"/>
      <c r="E4" s="8"/>
      <c r="F4" s="4"/>
      <c r="G4" s="4"/>
    </row>
    <row r="5" spans="1:13" x14ac:dyDescent="0.2">
      <c r="A5" s="29" t="s">
        <v>451</v>
      </c>
      <c r="B5" s="29"/>
      <c r="C5" s="45" t="s">
        <v>293</v>
      </c>
      <c r="D5" s="30"/>
      <c r="E5" s="46"/>
      <c r="F5" s="111"/>
      <c r="G5" s="113"/>
    </row>
    <row r="6" spans="1:13" x14ac:dyDescent="0.2">
      <c r="A6" s="29"/>
      <c r="B6" s="29"/>
      <c r="C6" s="45"/>
      <c r="D6" s="30"/>
      <c r="E6" s="46"/>
      <c r="F6" s="111"/>
      <c r="G6" s="113"/>
    </row>
    <row r="7" spans="1:13" ht="108" x14ac:dyDescent="0.2">
      <c r="A7" s="29" t="s">
        <v>452</v>
      </c>
      <c r="B7" s="185" t="s">
        <v>403</v>
      </c>
      <c r="C7" s="185" t="s">
        <v>428</v>
      </c>
      <c r="D7" s="115" t="s">
        <v>59</v>
      </c>
      <c r="E7" s="46">
        <v>21</v>
      </c>
      <c r="F7" s="111"/>
      <c r="G7" s="113"/>
    </row>
    <row r="8" spans="1:13" x14ac:dyDescent="0.2">
      <c r="A8" s="29"/>
      <c r="B8" s="185"/>
      <c r="C8" s="185"/>
      <c r="D8" s="115"/>
      <c r="E8" s="46"/>
      <c r="F8" s="111"/>
      <c r="G8" s="113"/>
    </row>
    <row r="9" spans="1:13" ht="96" x14ac:dyDescent="0.2">
      <c r="A9" s="29" t="s">
        <v>1408</v>
      </c>
      <c r="B9" s="185" t="s">
        <v>403</v>
      </c>
      <c r="C9" s="185" t="s">
        <v>295</v>
      </c>
      <c r="D9" s="115" t="s">
        <v>59</v>
      </c>
      <c r="E9" s="46">
        <v>21</v>
      </c>
      <c r="F9" s="122"/>
      <c r="G9" s="123"/>
      <c r="H9" s="125"/>
    </row>
    <row r="10" spans="1:13" x14ac:dyDescent="0.2">
      <c r="A10" s="29"/>
      <c r="B10" s="29"/>
      <c r="C10" s="29"/>
      <c r="D10" s="115"/>
      <c r="E10" s="46"/>
      <c r="F10" s="111"/>
      <c r="G10" s="113"/>
    </row>
    <row r="11" spans="1:13" ht="24" x14ac:dyDescent="0.2">
      <c r="A11" s="220" t="s">
        <v>580</v>
      </c>
      <c r="B11" s="220" t="s">
        <v>343</v>
      </c>
      <c r="C11" s="221" t="s">
        <v>36</v>
      </c>
      <c r="D11" s="222"/>
      <c r="E11" s="12"/>
      <c r="F11" s="12"/>
      <c r="G11" s="13"/>
    </row>
    <row r="12" spans="1:13" x14ac:dyDescent="0.2">
      <c r="A12" s="220" t="s">
        <v>581</v>
      </c>
      <c r="B12" s="220"/>
      <c r="C12" s="221" t="s">
        <v>37</v>
      </c>
      <c r="D12" s="222"/>
      <c r="E12" s="12"/>
      <c r="F12" s="12"/>
      <c r="G12" s="13"/>
    </row>
    <row r="13" spans="1:13" x14ac:dyDescent="0.2">
      <c r="A13" s="220"/>
      <c r="B13" s="220"/>
      <c r="C13" s="221"/>
      <c r="D13" s="222"/>
      <c r="E13" s="12"/>
      <c r="F13" s="12"/>
      <c r="G13" s="13"/>
    </row>
    <row r="14" spans="1:13" x14ac:dyDescent="0.2">
      <c r="A14" s="220" t="s">
        <v>1052</v>
      </c>
      <c r="B14" s="220"/>
      <c r="C14" s="220" t="s">
        <v>41</v>
      </c>
      <c r="D14" s="222" t="s">
        <v>39</v>
      </c>
      <c r="E14" s="12">
        <v>100</v>
      </c>
      <c r="F14" s="139"/>
      <c r="G14" s="13"/>
    </row>
    <row r="15" spans="1:13" x14ac:dyDescent="0.2">
      <c r="A15" s="29"/>
      <c r="B15" s="29"/>
      <c r="C15" s="29"/>
      <c r="D15" s="30"/>
      <c r="E15" s="46"/>
      <c r="F15" s="111"/>
      <c r="G15" s="113"/>
      <c r="M15" s="121"/>
    </row>
    <row r="16" spans="1:13" x14ac:dyDescent="0.2">
      <c r="A16" s="361" t="s">
        <v>1506</v>
      </c>
      <c r="B16" s="361"/>
      <c r="C16" s="377" t="s">
        <v>353</v>
      </c>
      <c r="D16" s="378"/>
      <c r="E16" s="379"/>
      <c r="F16" s="380"/>
      <c r="G16" s="373"/>
    </row>
    <row r="17" spans="1:7" x14ac:dyDescent="0.2">
      <c r="A17" s="381"/>
      <c r="B17" s="381"/>
      <c r="C17" s="381"/>
      <c r="D17" s="378"/>
      <c r="E17" s="379"/>
      <c r="F17" s="380"/>
      <c r="G17" s="373"/>
    </row>
    <row r="18" spans="1:7" ht="72" x14ac:dyDescent="0.2">
      <c r="A18" s="361" t="s">
        <v>1507</v>
      </c>
      <c r="B18" s="361" t="s">
        <v>391</v>
      </c>
      <c r="C18" s="361" t="s">
        <v>1505</v>
      </c>
      <c r="D18" s="382" t="s">
        <v>34</v>
      </c>
      <c r="E18" s="383"/>
      <c r="F18" s="372"/>
      <c r="G18" s="367">
        <v>10000</v>
      </c>
    </row>
    <row r="19" spans="1:7" x14ac:dyDescent="0.2">
      <c r="A19" s="29"/>
      <c r="B19" s="29"/>
      <c r="C19" s="29"/>
      <c r="D19" s="115"/>
      <c r="E19" s="46"/>
      <c r="F19" s="111"/>
      <c r="G19" s="113"/>
    </row>
    <row r="20" spans="1:7" x14ac:dyDescent="0.2">
      <c r="A20" s="29"/>
      <c r="B20" s="29"/>
      <c r="C20" s="29"/>
      <c r="D20" s="115"/>
      <c r="E20" s="46"/>
      <c r="F20" s="111"/>
      <c r="G20" s="113"/>
    </row>
    <row r="21" spans="1:7" x14ac:dyDescent="0.2">
      <c r="A21" s="29"/>
      <c r="B21" s="29"/>
      <c r="C21" s="29"/>
      <c r="D21" s="115"/>
      <c r="E21" s="46"/>
      <c r="F21" s="111"/>
      <c r="G21" s="113"/>
    </row>
    <row r="22" spans="1:7" x14ac:dyDescent="0.2">
      <c r="A22" s="29"/>
      <c r="B22" s="29"/>
      <c r="C22" s="29"/>
      <c r="D22" s="115"/>
      <c r="E22" s="46"/>
      <c r="F22" s="111"/>
      <c r="G22" s="113"/>
    </row>
    <row r="23" spans="1:7" x14ac:dyDescent="0.2">
      <c r="A23" s="29"/>
      <c r="B23" s="29"/>
      <c r="C23" s="29"/>
      <c r="D23" s="115"/>
      <c r="E23" s="46"/>
      <c r="F23" s="111"/>
      <c r="G23" s="113"/>
    </row>
    <row r="24" spans="1:7" x14ac:dyDescent="0.2">
      <c r="A24" s="29"/>
      <c r="B24" s="29"/>
      <c r="C24" s="29"/>
      <c r="D24" s="115"/>
      <c r="E24" s="46"/>
      <c r="F24" s="111"/>
      <c r="G24" s="113"/>
    </row>
    <row r="25" spans="1:7" x14ac:dyDescent="0.2">
      <c r="A25" s="29"/>
      <c r="B25" s="29"/>
      <c r="C25" s="29"/>
      <c r="D25" s="115"/>
      <c r="E25" s="46"/>
      <c r="F25" s="111"/>
      <c r="G25" s="113"/>
    </row>
    <row r="26" spans="1:7" x14ac:dyDescent="0.2">
      <c r="A26" s="29"/>
      <c r="B26" s="29"/>
      <c r="C26" s="29"/>
      <c r="D26" s="115"/>
      <c r="E26" s="46"/>
      <c r="F26" s="111"/>
      <c r="G26" s="113"/>
    </row>
    <row r="27" spans="1:7" x14ac:dyDescent="0.2">
      <c r="A27" s="29"/>
      <c r="B27" s="29"/>
      <c r="C27" s="29"/>
      <c r="D27" s="115"/>
      <c r="E27" s="46"/>
      <c r="F27" s="111"/>
      <c r="G27" s="113"/>
    </row>
    <row r="28" spans="1:7" x14ac:dyDescent="0.2">
      <c r="A28" s="29"/>
      <c r="B28" s="29"/>
      <c r="C28" s="185"/>
      <c r="D28" s="115"/>
      <c r="E28" s="46"/>
      <c r="F28" s="111"/>
      <c r="G28" s="113"/>
    </row>
    <row r="29" spans="1:7" x14ac:dyDescent="0.2">
      <c r="A29" s="96"/>
      <c r="B29" s="29"/>
      <c r="C29" s="117"/>
      <c r="D29" s="118"/>
      <c r="E29" s="95"/>
      <c r="F29" s="116"/>
      <c r="G29" s="113"/>
    </row>
    <row r="30" spans="1:7" x14ac:dyDescent="0.2">
      <c r="A30" s="29"/>
      <c r="B30" s="29"/>
      <c r="C30" s="29"/>
      <c r="D30" s="30"/>
      <c r="E30" s="46"/>
      <c r="F30" s="111"/>
      <c r="G30" s="113"/>
    </row>
    <row r="31" spans="1:7" x14ac:dyDescent="0.2">
      <c r="A31" s="29"/>
      <c r="B31" s="29"/>
      <c r="C31" s="29"/>
      <c r="D31" s="30"/>
      <c r="E31" s="46"/>
      <c r="F31" s="111"/>
      <c r="G31" s="113"/>
    </row>
    <row r="32" spans="1:7" x14ac:dyDescent="0.2">
      <c r="A32" s="29"/>
      <c r="B32" s="29"/>
      <c r="C32" s="45"/>
      <c r="D32" s="30"/>
      <c r="E32" s="46"/>
      <c r="F32" s="111"/>
      <c r="G32" s="113"/>
    </row>
    <row r="33" spans="1:7" x14ac:dyDescent="0.2">
      <c r="A33" s="29"/>
      <c r="B33" s="29"/>
      <c r="C33" s="45"/>
      <c r="D33" s="30"/>
      <c r="E33" s="46"/>
      <c r="F33" s="111"/>
      <c r="G33" s="113"/>
    </row>
    <row r="34" spans="1:7" x14ac:dyDescent="0.2">
      <c r="A34" s="29"/>
      <c r="B34" s="29"/>
      <c r="C34" s="45"/>
      <c r="D34" s="30"/>
      <c r="E34" s="46"/>
      <c r="F34" s="111"/>
      <c r="G34" s="113"/>
    </row>
    <row r="35" spans="1:7" x14ac:dyDescent="0.2">
      <c r="A35" s="29"/>
      <c r="B35" s="29"/>
      <c r="C35" s="45"/>
      <c r="D35" s="30"/>
      <c r="E35" s="46"/>
      <c r="F35" s="111"/>
      <c r="G35" s="113"/>
    </row>
    <row r="36" spans="1:7" x14ac:dyDescent="0.2">
      <c r="A36" s="29"/>
      <c r="B36" s="29"/>
      <c r="C36" s="45"/>
      <c r="D36" s="30"/>
      <c r="E36" s="46"/>
      <c r="F36" s="111"/>
      <c r="G36" s="113"/>
    </row>
    <row r="37" spans="1:7" x14ac:dyDescent="0.2">
      <c r="A37" s="29"/>
      <c r="B37" s="29"/>
      <c r="C37" s="45"/>
      <c r="D37" s="30"/>
      <c r="E37" s="46"/>
      <c r="F37" s="111"/>
      <c r="G37" s="113"/>
    </row>
    <row r="38" spans="1:7" x14ac:dyDescent="0.2">
      <c r="A38" s="29"/>
      <c r="B38" s="29"/>
      <c r="C38" s="45"/>
      <c r="D38" s="30"/>
      <c r="E38" s="46"/>
      <c r="F38" s="111"/>
      <c r="G38" s="113"/>
    </row>
    <row r="39" spans="1:7" x14ac:dyDescent="0.2">
      <c r="A39" s="29"/>
      <c r="B39" s="29"/>
      <c r="C39" s="29"/>
      <c r="D39" s="30"/>
      <c r="E39" s="44"/>
      <c r="F39" s="111"/>
      <c r="G39" s="113"/>
    </row>
    <row r="40" spans="1:7" ht="24" x14ac:dyDescent="0.2">
      <c r="A40" s="283"/>
      <c r="B40" s="284"/>
      <c r="C40" s="298" t="s">
        <v>307</v>
      </c>
      <c r="D40" s="285"/>
      <c r="E40" s="299"/>
      <c r="F40" s="302"/>
      <c r="G40" s="301"/>
    </row>
  </sheetData>
  <mergeCells count="1">
    <mergeCell ref="D18:E18"/>
  </mergeCells>
  <pageMargins left="0.70866141732283472" right="0.70866141732283472" top="0.74803149606299213" bottom="0.74803149606299213" header="0.31496062992125984" footer="0.31496062992125984"/>
  <pageSetup paperSize="9" scale="95" firstPageNumber="109" orientation="portrait" useFirstPageNumber="1" r:id="rId1"/>
  <headerFooter>
    <oddHeader xml:space="preserve">&amp;L&amp;"Arial,Italic"&amp;9Mossel Bay Municipality&amp;"Arial,Regular"
Mossel Bay (UISP): ASLA E&amp;R&amp;9Section F:  Relocation Assistance
     </oddHeader>
    <oddFooter>&amp;L&amp;"Arial,Bold"&amp;9Contract TDR64/2020/2021
Part C2: Pricing Data&amp;C&amp;"Arial,Bold"&amp;9C2&amp;"Arial,Regular" - Page &amp;P&amp;R&amp;"Arial,Bold"&amp;9C2.2
Bill of Qantities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12C1C-EA84-4AC0-B5C1-3BB85C6510F6}">
  <dimension ref="A1:J62"/>
  <sheetViews>
    <sheetView view="pageLayout" topLeftCell="A28" zoomScaleNormal="100" zoomScaleSheetLayoutView="100" workbookViewId="0">
      <selection activeCell="E102" sqref="E102"/>
    </sheetView>
  </sheetViews>
  <sheetFormatPr defaultRowHeight="12.75" x14ac:dyDescent="0.2"/>
  <cols>
    <col min="9" max="9" width="15.7109375" customWidth="1"/>
    <col min="10" max="10" width="9.140625" hidden="1"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1256</v>
      </c>
      <c r="B3" s="265" t="s">
        <v>1239</v>
      </c>
      <c r="C3" s="258"/>
      <c r="D3" s="258"/>
      <c r="E3" s="258"/>
      <c r="F3" s="258"/>
      <c r="G3" s="258"/>
      <c r="H3" s="258"/>
      <c r="I3" s="258"/>
    </row>
    <row r="4" spans="1:9" ht="18" x14ac:dyDescent="0.25">
      <c r="A4" s="154"/>
      <c r="B4" s="266"/>
      <c r="C4" s="154"/>
      <c r="D4" s="154"/>
      <c r="E4" s="154"/>
      <c r="F4" s="154"/>
      <c r="G4" s="154"/>
      <c r="H4" s="154"/>
      <c r="I4" s="154"/>
    </row>
    <row r="5" spans="1:9" ht="18" x14ac:dyDescent="0.25">
      <c r="A5" s="265"/>
      <c r="B5" s="265"/>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9"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7FD51-7577-4B88-AA6B-D0FA67A0C300}">
  <dimension ref="A1:G55"/>
  <sheetViews>
    <sheetView view="pageBreakPreview" topLeftCell="A19" zoomScaleNormal="100" zoomScaleSheetLayoutView="100" workbookViewId="0">
      <selection activeCell="C12" sqref="C12"/>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128" customWidth="1"/>
    <col min="8" max="16384" width="9.140625" style="82"/>
  </cols>
  <sheetData>
    <row r="1" spans="1:7" ht="24" customHeight="1" x14ac:dyDescent="0.2">
      <c r="A1" s="42" t="s">
        <v>2</v>
      </c>
      <c r="B1" s="42" t="s">
        <v>3</v>
      </c>
      <c r="C1" s="42" t="s">
        <v>7</v>
      </c>
      <c r="D1" s="42" t="s">
        <v>4</v>
      </c>
      <c r="E1" s="42" t="s">
        <v>5</v>
      </c>
      <c r="F1" s="42" t="s">
        <v>6</v>
      </c>
      <c r="G1" s="110" t="s">
        <v>292</v>
      </c>
    </row>
    <row r="2" spans="1:7" x14ac:dyDescent="0.2">
      <c r="A2" s="29"/>
      <c r="B2" s="29"/>
      <c r="C2" s="29"/>
      <c r="D2" s="30"/>
      <c r="E2" s="44"/>
      <c r="F2" s="44"/>
      <c r="G2" s="126"/>
    </row>
    <row r="3" spans="1:7" x14ac:dyDescent="0.2">
      <c r="A3" s="29"/>
      <c r="B3" s="29"/>
      <c r="C3" s="45"/>
      <c r="D3" s="30"/>
      <c r="E3" s="44"/>
      <c r="F3" s="44"/>
      <c r="G3" s="124"/>
    </row>
    <row r="4" spans="1:7" x14ac:dyDescent="0.2">
      <c r="A4" s="29"/>
      <c r="B4" s="29"/>
      <c r="C4" s="45" t="s">
        <v>1430</v>
      </c>
      <c r="D4" s="30"/>
      <c r="E4" s="44"/>
      <c r="F4" s="44"/>
      <c r="G4" s="124"/>
    </row>
    <row r="5" spans="1:7" x14ac:dyDescent="0.2">
      <c r="A5" s="29"/>
      <c r="B5" s="29"/>
      <c r="C5" s="45"/>
      <c r="D5" s="30"/>
      <c r="E5" s="46"/>
      <c r="F5" s="44"/>
      <c r="G5" s="124"/>
    </row>
    <row r="6" spans="1:7" x14ac:dyDescent="0.2">
      <c r="A6" s="29" t="s">
        <v>1085</v>
      </c>
      <c r="B6" s="29"/>
      <c r="C6" s="45" t="s">
        <v>276</v>
      </c>
      <c r="D6" s="30"/>
      <c r="E6" s="46"/>
      <c r="F6" s="44"/>
      <c r="G6" s="124"/>
    </row>
    <row r="7" spans="1:7" x14ac:dyDescent="0.2">
      <c r="A7" s="29"/>
      <c r="B7" s="29"/>
      <c r="C7" s="45"/>
      <c r="D7" s="30"/>
      <c r="E7" s="46"/>
      <c r="F7" s="44"/>
      <c r="G7" s="124"/>
    </row>
    <row r="8" spans="1:7" ht="36" x14ac:dyDescent="0.2">
      <c r="A8" s="29" t="s">
        <v>1409</v>
      </c>
      <c r="B8" s="185" t="s">
        <v>403</v>
      </c>
      <c r="C8" s="45" t="s">
        <v>646</v>
      </c>
      <c r="D8" s="30"/>
      <c r="E8" s="46"/>
      <c r="F8" s="44"/>
      <c r="G8" s="124"/>
    </row>
    <row r="9" spans="1:7" x14ac:dyDescent="0.2">
      <c r="A9" s="3"/>
      <c r="B9" s="3"/>
      <c r="C9" s="3"/>
      <c r="D9" s="3"/>
      <c r="E9" s="8"/>
      <c r="F9" s="4"/>
      <c r="G9" s="4"/>
    </row>
    <row r="10" spans="1:7" x14ac:dyDescent="0.2">
      <c r="A10" s="29" t="s">
        <v>1410</v>
      </c>
      <c r="B10" s="29"/>
      <c r="C10" s="29" t="s">
        <v>296</v>
      </c>
      <c r="D10" s="115" t="s">
        <v>59</v>
      </c>
      <c r="E10" s="46">
        <v>84</v>
      </c>
      <c r="F10" s="44"/>
      <c r="G10" s="124"/>
    </row>
    <row r="11" spans="1:7" x14ac:dyDescent="0.2">
      <c r="A11" s="29"/>
      <c r="B11" s="29"/>
      <c r="C11" s="45"/>
      <c r="D11" s="30"/>
      <c r="E11" s="46"/>
      <c r="F11" s="44"/>
      <c r="G11" s="124"/>
    </row>
    <row r="12" spans="1:7" x14ac:dyDescent="0.2">
      <c r="A12" s="29" t="s">
        <v>1411</v>
      </c>
      <c r="B12" s="29"/>
      <c r="C12" s="29" t="s">
        <v>297</v>
      </c>
      <c r="D12" s="115" t="s">
        <v>59</v>
      </c>
      <c r="E12" s="46">
        <v>147</v>
      </c>
      <c r="F12" s="44"/>
      <c r="G12" s="124"/>
    </row>
    <row r="13" spans="1:7" x14ac:dyDescent="0.2">
      <c r="A13" s="29"/>
      <c r="B13" s="29"/>
      <c r="C13" s="29"/>
      <c r="D13" s="30"/>
      <c r="E13" s="46"/>
      <c r="F13" s="44"/>
      <c r="G13" s="124"/>
    </row>
    <row r="14" spans="1:7" x14ac:dyDescent="0.2">
      <c r="A14" s="29" t="s">
        <v>1412</v>
      </c>
      <c r="B14" s="29"/>
      <c r="C14" s="29" t="s">
        <v>298</v>
      </c>
      <c r="D14" s="115" t="s">
        <v>59</v>
      </c>
      <c r="E14" s="46">
        <v>126</v>
      </c>
      <c r="F14" s="44"/>
      <c r="G14" s="124"/>
    </row>
    <row r="15" spans="1:7" x14ac:dyDescent="0.2">
      <c r="A15" s="29"/>
      <c r="B15" s="29"/>
      <c r="C15" s="29"/>
      <c r="D15" s="30"/>
      <c r="E15" s="46"/>
      <c r="F15" s="44"/>
      <c r="G15" s="124"/>
    </row>
    <row r="16" spans="1:7" x14ac:dyDescent="0.2">
      <c r="A16" s="29" t="s">
        <v>1413</v>
      </c>
      <c r="B16" s="29"/>
      <c r="C16" s="29" t="s">
        <v>299</v>
      </c>
      <c r="D16" s="115" t="s">
        <v>59</v>
      </c>
      <c r="E16" s="46">
        <v>21</v>
      </c>
      <c r="F16" s="44"/>
      <c r="G16" s="124"/>
    </row>
    <row r="17" spans="1:7" x14ac:dyDescent="0.2">
      <c r="A17" s="29"/>
      <c r="B17" s="29"/>
      <c r="C17" s="29"/>
      <c r="D17" s="30"/>
      <c r="E17" s="46"/>
      <c r="F17" s="44"/>
      <c r="G17" s="124"/>
    </row>
    <row r="18" spans="1:7" x14ac:dyDescent="0.2">
      <c r="A18" s="29" t="s">
        <v>1414</v>
      </c>
      <c r="B18" s="29"/>
      <c r="C18" s="29" t="s">
        <v>300</v>
      </c>
      <c r="D18" s="115" t="s">
        <v>59</v>
      </c>
      <c r="E18" s="46">
        <v>21</v>
      </c>
      <c r="F18" s="44"/>
      <c r="G18" s="124"/>
    </row>
    <row r="19" spans="1:7" x14ac:dyDescent="0.2">
      <c r="A19" s="29"/>
      <c r="B19" s="29"/>
      <c r="C19" s="29"/>
      <c r="D19" s="30"/>
      <c r="E19" s="46"/>
      <c r="F19" s="44"/>
      <c r="G19" s="124"/>
    </row>
    <row r="20" spans="1:7" x14ac:dyDescent="0.2">
      <c r="A20" s="29" t="s">
        <v>1415</v>
      </c>
      <c r="B20" s="29"/>
      <c r="C20" s="29" t="s">
        <v>301</v>
      </c>
      <c r="D20" s="115" t="s">
        <v>59</v>
      </c>
      <c r="E20" s="46">
        <v>21</v>
      </c>
      <c r="F20" s="44"/>
      <c r="G20" s="124"/>
    </row>
    <row r="21" spans="1:7" x14ac:dyDescent="0.2">
      <c r="A21" s="29"/>
      <c r="B21" s="29"/>
      <c r="C21" s="29"/>
      <c r="D21" s="30"/>
      <c r="E21" s="46"/>
      <c r="F21" s="44"/>
      <c r="G21" s="124"/>
    </row>
    <row r="22" spans="1:7" x14ac:dyDescent="0.2">
      <c r="A22" s="29" t="s">
        <v>1416</v>
      </c>
      <c r="B22" s="29"/>
      <c r="C22" s="29" t="s">
        <v>429</v>
      </c>
      <c r="D22" s="115" t="s">
        <v>59</v>
      </c>
      <c r="E22" s="46">
        <v>21</v>
      </c>
      <c r="F22" s="44"/>
      <c r="G22" s="124"/>
    </row>
    <row r="23" spans="1:7" x14ac:dyDescent="0.2">
      <c r="A23" s="29"/>
      <c r="B23" s="29"/>
      <c r="C23" s="29"/>
      <c r="D23" s="30"/>
      <c r="E23" s="46"/>
      <c r="F23" s="44"/>
      <c r="G23" s="124"/>
    </row>
    <row r="24" spans="1:7" ht="24" x14ac:dyDescent="0.2">
      <c r="A24" s="29" t="s">
        <v>1417</v>
      </c>
      <c r="B24" s="29"/>
      <c r="C24" s="29" t="s">
        <v>302</v>
      </c>
      <c r="D24" s="115" t="s">
        <v>59</v>
      </c>
      <c r="E24" s="46">
        <v>105</v>
      </c>
      <c r="F24" s="44"/>
      <c r="G24" s="124"/>
    </row>
    <row r="25" spans="1:7" x14ac:dyDescent="0.2">
      <c r="A25" s="29"/>
      <c r="B25" s="29"/>
      <c r="C25" s="29"/>
      <c r="D25" s="30"/>
      <c r="E25" s="46"/>
      <c r="F25" s="44"/>
      <c r="G25" s="124"/>
    </row>
    <row r="26" spans="1:7" ht="48" x14ac:dyDescent="0.2">
      <c r="A26" s="29" t="s">
        <v>1418</v>
      </c>
      <c r="B26" s="29"/>
      <c r="C26" s="185" t="s">
        <v>274</v>
      </c>
      <c r="D26" s="115" t="s">
        <v>46</v>
      </c>
      <c r="E26" s="46">
        <v>21</v>
      </c>
      <c r="F26" s="44"/>
      <c r="G26" s="124"/>
    </row>
    <row r="27" spans="1:7" x14ac:dyDescent="0.2">
      <c r="A27" s="29"/>
      <c r="B27" s="29"/>
      <c r="C27" s="29"/>
      <c r="D27" s="30"/>
      <c r="E27" s="46"/>
      <c r="F27" s="44"/>
      <c r="G27" s="124"/>
    </row>
    <row r="28" spans="1:7" x14ac:dyDescent="0.2">
      <c r="A28" s="96"/>
      <c r="B28" s="29"/>
      <c r="C28" s="96"/>
      <c r="D28" s="30"/>
      <c r="E28" s="46"/>
      <c r="F28" s="94"/>
      <c r="G28" s="124"/>
    </row>
    <row r="29" spans="1:7" x14ac:dyDescent="0.2">
      <c r="A29" s="29"/>
      <c r="B29" s="29"/>
      <c r="C29" s="29"/>
      <c r="D29" s="30"/>
      <c r="E29" s="46"/>
      <c r="F29" s="44"/>
      <c r="G29" s="124"/>
    </row>
    <row r="30" spans="1:7" x14ac:dyDescent="0.2">
      <c r="A30" s="96"/>
      <c r="B30" s="29"/>
      <c r="C30" s="117"/>
      <c r="D30" s="118"/>
      <c r="E30" s="46"/>
      <c r="F30" s="94"/>
      <c r="G30" s="124"/>
    </row>
    <row r="31" spans="1:7" x14ac:dyDescent="0.2">
      <c r="A31" s="29"/>
      <c r="B31" s="29"/>
      <c r="C31" s="29"/>
      <c r="D31" s="30"/>
      <c r="E31" s="46"/>
      <c r="F31" s="44"/>
      <c r="G31" s="124"/>
    </row>
    <row r="32" spans="1:7" x14ac:dyDescent="0.2">
      <c r="A32" s="29"/>
      <c r="B32" s="29"/>
      <c r="C32" s="29"/>
      <c r="D32" s="30"/>
      <c r="E32" s="46"/>
      <c r="F32" s="44"/>
      <c r="G32" s="124"/>
    </row>
    <row r="33" spans="1:7" x14ac:dyDescent="0.2">
      <c r="A33" s="29"/>
      <c r="B33" s="29"/>
      <c r="C33" s="29"/>
      <c r="D33" s="30"/>
      <c r="E33" s="46"/>
      <c r="F33" s="44"/>
      <c r="G33" s="124"/>
    </row>
    <row r="34" spans="1:7" x14ac:dyDescent="0.2">
      <c r="A34" s="29"/>
      <c r="B34" s="29"/>
      <c r="C34" s="45"/>
      <c r="D34" s="30"/>
      <c r="E34" s="46"/>
      <c r="F34" s="44"/>
      <c r="G34" s="124"/>
    </row>
    <row r="35" spans="1:7" x14ac:dyDescent="0.2">
      <c r="A35" s="29"/>
      <c r="B35" s="29"/>
      <c r="C35" s="45"/>
      <c r="D35" s="30"/>
      <c r="E35" s="46"/>
      <c r="F35" s="44"/>
      <c r="G35" s="124"/>
    </row>
    <row r="36" spans="1:7" x14ac:dyDescent="0.2">
      <c r="A36" s="29"/>
      <c r="B36" s="29"/>
      <c r="C36" s="45"/>
      <c r="D36" s="30"/>
      <c r="E36" s="46"/>
      <c r="F36" s="44"/>
      <c r="G36" s="124"/>
    </row>
    <row r="37" spans="1:7" x14ac:dyDescent="0.2">
      <c r="A37" s="29"/>
      <c r="B37" s="29"/>
      <c r="C37" s="45"/>
      <c r="D37" s="30"/>
      <c r="E37" s="46"/>
      <c r="F37" s="44"/>
      <c r="G37" s="124"/>
    </row>
    <row r="38" spans="1:7" x14ac:dyDescent="0.2">
      <c r="A38" s="29"/>
      <c r="B38" s="29"/>
      <c r="C38" s="45"/>
      <c r="D38" s="30"/>
      <c r="E38" s="46"/>
      <c r="F38" s="44"/>
      <c r="G38" s="124"/>
    </row>
    <row r="39" spans="1:7" x14ac:dyDescent="0.2">
      <c r="A39" s="29"/>
      <c r="B39" s="29"/>
      <c r="C39" s="45"/>
      <c r="D39" s="30"/>
      <c r="E39" s="46"/>
      <c r="F39" s="44"/>
      <c r="G39" s="124"/>
    </row>
    <row r="40" spans="1:7" x14ac:dyDescent="0.2">
      <c r="A40" s="29"/>
      <c r="B40" s="29"/>
      <c r="C40" s="45"/>
      <c r="D40" s="30"/>
      <c r="E40" s="46"/>
      <c r="F40" s="44"/>
      <c r="G40" s="124"/>
    </row>
    <row r="41" spans="1:7" x14ac:dyDescent="0.2">
      <c r="A41" s="29"/>
      <c r="B41" s="29"/>
      <c r="C41" s="45"/>
      <c r="D41" s="30"/>
      <c r="E41" s="46"/>
      <c r="F41" s="44"/>
      <c r="G41" s="124"/>
    </row>
    <row r="42" spans="1:7" x14ac:dyDescent="0.2">
      <c r="A42" s="29"/>
      <c r="B42" s="29"/>
      <c r="C42" s="45"/>
      <c r="D42" s="30"/>
      <c r="E42" s="46"/>
      <c r="F42" s="44"/>
      <c r="G42" s="124"/>
    </row>
    <row r="43" spans="1:7" x14ac:dyDescent="0.2">
      <c r="A43" s="29"/>
      <c r="B43" s="29"/>
      <c r="C43" s="45"/>
      <c r="D43" s="30"/>
      <c r="E43" s="46"/>
      <c r="F43" s="44"/>
      <c r="G43" s="124"/>
    </row>
    <row r="44" spans="1:7" x14ac:dyDescent="0.2">
      <c r="A44" s="29"/>
      <c r="B44" s="29"/>
      <c r="C44" s="45"/>
      <c r="D44" s="30"/>
      <c r="E44" s="46"/>
      <c r="F44" s="44"/>
      <c r="G44" s="124"/>
    </row>
    <row r="45" spans="1:7" x14ac:dyDescent="0.2">
      <c r="A45" s="29"/>
      <c r="B45" s="29"/>
      <c r="C45" s="45"/>
      <c r="D45" s="30"/>
      <c r="E45" s="46"/>
      <c r="F45" s="44"/>
      <c r="G45" s="124"/>
    </row>
    <row r="46" spans="1:7" x14ac:dyDescent="0.2">
      <c r="A46" s="29"/>
      <c r="B46" s="29"/>
      <c r="C46" s="45"/>
      <c r="D46" s="30"/>
      <c r="E46" s="46"/>
      <c r="F46" s="44"/>
      <c r="G46" s="124"/>
    </row>
    <row r="47" spans="1:7" x14ac:dyDescent="0.2">
      <c r="A47" s="29"/>
      <c r="B47" s="29"/>
      <c r="C47" s="45"/>
      <c r="D47" s="30"/>
      <c r="E47" s="46"/>
      <c r="F47" s="44"/>
      <c r="G47" s="124"/>
    </row>
    <row r="48" spans="1:7" x14ac:dyDescent="0.2">
      <c r="A48" s="29"/>
      <c r="B48" s="29"/>
      <c r="C48" s="45"/>
      <c r="D48" s="30"/>
      <c r="E48" s="46"/>
      <c r="F48" s="44"/>
      <c r="G48" s="124"/>
    </row>
    <row r="49" spans="1:7" x14ac:dyDescent="0.2">
      <c r="A49" s="29"/>
      <c r="B49" s="29"/>
      <c r="C49" s="45"/>
      <c r="D49" s="30"/>
      <c r="E49" s="46"/>
      <c r="F49" s="44"/>
      <c r="G49" s="124"/>
    </row>
    <row r="50" spans="1:7" x14ac:dyDescent="0.2">
      <c r="A50" s="29"/>
      <c r="B50" s="29"/>
      <c r="C50" s="45"/>
      <c r="D50" s="30"/>
      <c r="E50" s="46"/>
      <c r="F50" s="44"/>
      <c r="G50" s="124"/>
    </row>
    <row r="51" spans="1:7" x14ac:dyDescent="0.2">
      <c r="A51" s="29"/>
      <c r="B51" s="29"/>
      <c r="C51" s="45"/>
      <c r="D51" s="30"/>
      <c r="E51" s="46"/>
      <c r="F51" s="44"/>
      <c r="G51" s="124"/>
    </row>
    <row r="52" spans="1:7" x14ac:dyDescent="0.2">
      <c r="A52" s="29"/>
      <c r="B52" s="29"/>
      <c r="C52" s="45"/>
      <c r="D52" s="30"/>
      <c r="E52" s="46"/>
      <c r="F52" s="44"/>
      <c r="G52" s="124"/>
    </row>
    <row r="53" spans="1:7" x14ac:dyDescent="0.2">
      <c r="A53" s="29"/>
      <c r="B53" s="29"/>
      <c r="C53" s="45"/>
      <c r="D53" s="30"/>
      <c r="E53" s="46"/>
      <c r="F53" s="44"/>
      <c r="G53" s="124"/>
    </row>
    <row r="54" spans="1:7" x14ac:dyDescent="0.2">
      <c r="A54" s="29"/>
      <c r="B54" s="29"/>
      <c r="C54" s="45"/>
      <c r="D54" s="30"/>
      <c r="E54" s="46"/>
      <c r="F54" s="44"/>
      <c r="G54" s="124"/>
    </row>
    <row r="55" spans="1:7" ht="24" x14ac:dyDescent="0.2">
      <c r="A55" s="91"/>
      <c r="B55" s="91"/>
      <c r="C55" s="90" t="s">
        <v>604</v>
      </c>
      <c r="D55" s="89"/>
      <c r="E55" s="88"/>
      <c r="F55" s="87"/>
      <c r="G55" s="127"/>
    </row>
  </sheetData>
  <pageMargins left="0.70866141732283472" right="0.70866141732283472" top="0.74803149606299213" bottom="0.74803149606299213" header="0.31496062992125984" footer="0.31496062992125984"/>
  <pageSetup paperSize="9" scale="95" firstPageNumber="110" orientation="portrait" useFirstPageNumber="1" r:id="rId1"/>
  <headerFooter>
    <oddHeader>&amp;L&amp;"Arial,Italic"&amp;9Mossel Bay Municipality&amp;"Arial,Regular"
Mossel Bay (UISP): ASLA E&amp;R&amp;9Section G:  Material Assistance</oddHeader>
    <oddFooter>&amp;L&amp;"Arial,Bold"&amp;9Contract TDR64/2020/2021
Part C2: Pricing Data&amp;C&amp;"Arial,Bold"&amp;9C2&amp;"Arial,Regular" - Page &amp;P&amp;R&amp;"Arial,Bold"&amp;9C2.2
Bill of Qantities</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24C54-C839-4D79-B35C-873F754D894F}">
  <dimension ref="A1:G43"/>
  <sheetViews>
    <sheetView view="pageBreakPreview" topLeftCell="A13" zoomScaleNormal="100" zoomScaleSheetLayoutView="100" workbookViewId="0">
      <selection activeCell="C7" sqref="C7"/>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220"/>
      <c r="B2" s="220"/>
      <c r="C2" s="220"/>
      <c r="D2" s="222"/>
      <c r="E2" s="12"/>
      <c r="F2" s="12"/>
      <c r="G2" s="12"/>
    </row>
    <row r="3" spans="1:7" x14ac:dyDescent="0.2">
      <c r="A3" s="29"/>
      <c r="B3" s="43"/>
      <c r="C3" s="45" t="s">
        <v>1419</v>
      </c>
      <c r="D3" s="30"/>
      <c r="E3" s="44"/>
      <c r="F3" s="12"/>
      <c r="G3" s="12"/>
    </row>
    <row r="4" spans="1:7" x14ac:dyDescent="0.2">
      <c r="A4" s="29"/>
      <c r="B4" s="43"/>
      <c r="C4" s="29"/>
      <c r="D4" s="30"/>
      <c r="E4" s="44"/>
      <c r="F4" s="12"/>
      <c r="G4" s="12"/>
    </row>
    <row r="5" spans="1:7" x14ac:dyDescent="0.2">
      <c r="A5" s="206" t="s">
        <v>605</v>
      </c>
      <c r="B5" s="43" t="s">
        <v>48</v>
      </c>
      <c r="C5" s="45" t="s">
        <v>49</v>
      </c>
      <c r="D5" s="30"/>
      <c r="E5" s="44"/>
      <c r="F5" s="12"/>
      <c r="G5" s="13"/>
    </row>
    <row r="6" spans="1:7" x14ac:dyDescent="0.2">
      <c r="A6" s="3"/>
      <c r="B6" s="3"/>
      <c r="C6" s="3"/>
      <c r="D6" s="3"/>
      <c r="E6" s="8"/>
      <c r="F6" s="4"/>
      <c r="G6" s="4"/>
    </row>
    <row r="7" spans="1:7" ht="132" x14ac:dyDescent="0.2">
      <c r="A7" s="207" t="s">
        <v>606</v>
      </c>
      <c r="B7" s="43" t="s">
        <v>863</v>
      </c>
      <c r="C7" s="29" t="s">
        <v>864</v>
      </c>
      <c r="D7" s="208"/>
      <c r="E7" s="207"/>
      <c r="F7" s="12"/>
      <c r="G7" s="12"/>
    </row>
    <row r="8" spans="1:7" x14ac:dyDescent="0.2">
      <c r="A8" s="161" t="s">
        <v>1420</v>
      </c>
      <c r="B8" s="173"/>
      <c r="C8" s="161" t="s">
        <v>865</v>
      </c>
      <c r="D8" s="175" t="s">
        <v>50</v>
      </c>
      <c r="E8" s="229">
        <v>6</v>
      </c>
      <c r="F8" s="229"/>
      <c r="G8" s="229"/>
    </row>
    <row r="9" spans="1:7" x14ac:dyDescent="0.2">
      <c r="A9" s="207"/>
      <c r="B9" s="210"/>
      <c r="C9" s="206"/>
      <c r="D9" s="166"/>
      <c r="E9" s="209"/>
      <c r="F9" s="12"/>
      <c r="G9" s="13"/>
    </row>
    <row r="10" spans="1:7" x14ac:dyDescent="0.2">
      <c r="A10" s="161" t="s">
        <v>1421</v>
      </c>
      <c r="B10" s="210"/>
      <c r="C10" s="206" t="s">
        <v>866</v>
      </c>
      <c r="D10" s="175" t="s">
        <v>50</v>
      </c>
      <c r="E10" s="229"/>
      <c r="F10" s="229"/>
      <c r="G10" s="229" t="s">
        <v>65</v>
      </c>
    </row>
    <row r="11" spans="1:7" x14ac:dyDescent="0.2">
      <c r="A11" s="207"/>
      <c r="B11" s="210"/>
      <c r="C11" s="206"/>
      <c r="D11" s="166"/>
      <c r="E11" s="209"/>
      <c r="F11" s="12"/>
      <c r="G11" s="12"/>
    </row>
    <row r="12" spans="1:7" x14ac:dyDescent="0.2">
      <c r="A12" s="161" t="s">
        <v>1422</v>
      </c>
      <c r="B12" s="210"/>
      <c r="C12" s="206" t="s">
        <v>883</v>
      </c>
      <c r="D12" s="175" t="s">
        <v>50</v>
      </c>
      <c r="E12" s="229">
        <v>6</v>
      </c>
      <c r="F12" s="229"/>
      <c r="G12" s="229"/>
    </row>
    <row r="13" spans="1:7" x14ac:dyDescent="0.2">
      <c r="A13" s="206"/>
      <c r="B13" s="210"/>
      <c r="C13" s="206"/>
      <c r="D13" s="175"/>
      <c r="E13" s="209"/>
      <c r="F13" s="12"/>
      <c r="G13" s="12"/>
    </row>
    <row r="14" spans="1:7" x14ac:dyDescent="0.2">
      <c r="A14" s="225" t="s">
        <v>609</v>
      </c>
      <c r="B14" s="43" t="s">
        <v>48</v>
      </c>
      <c r="C14" s="226" t="s">
        <v>57</v>
      </c>
      <c r="D14" s="228"/>
      <c r="E14" s="229"/>
      <c r="F14" s="12"/>
      <c r="G14" s="12"/>
    </row>
    <row r="15" spans="1:7" x14ac:dyDescent="0.2">
      <c r="A15" s="225"/>
      <c r="B15" s="225"/>
      <c r="C15" s="226"/>
      <c r="D15" s="228"/>
      <c r="E15" s="229"/>
      <c r="F15" s="12"/>
      <c r="G15" s="12"/>
    </row>
    <row r="16" spans="1:7" ht="36" x14ac:dyDescent="0.2">
      <c r="A16" s="220" t="s">
        <v>610</v>
      </c>
      <c r="B16" s="220" t="s">
        <v>688</v>
      </c>
      <c r="C16" s="220" t="s">
        <v>902</v>
      </c>
      <c r="D16" s="222" t="s">
        <v>61</v>
      </c>
      <c r="E16" s="229">
        <v>1.5</v>
      </c>
      <c r="F16" s="12"/>
      <c r="G16" s="12"/>
    </row>
    <row r="17" spans="1:7" x14ac:dyDescent="0.2">
      <c r="A17" s="206"/>
      <c r="B17" s="210"/>
      <c r="C17" s="206"/>
      <c r="D17" s="175"/>
      <c r="E17" s="209"/>
      <c r="F17" s="12"/>
      <c r="G17" s="12"/>
    </row>
    <row r="18" spans="1:7" x14ac:dyDescent="0.2">
      <c r="A18" s="29" t="s">
        <v>616</v>
      </c>
      <c r="B18" s="43" t="s">
        <v>867</v>
      </c>
      <c r="C18" s="45" t="s">
        <v>51</v>
      </c>
      <c r="D18" s="30"/>
      <c r="E18" s="44"/>
      <c r="F18" s="12"/>
      <c r="G18" s="12"/>
    </row>
    <row r="19" spans="1:7" x14ac:dyDescent="0.2">
      <c r="A19" s="29"/>
      <c r="B19" s="43"/>
      <c r="C19" s="29"/>
      <c r="D19" s="30"/>
      <c r="E19" s="44"/>
      <c r="F19" s="12"/>
      <c r="G19" s="13"/>
    </row>
    <row r="20" spans="1:7" ht="24" x14ac:dyDescent="0.2">
      <c r="A20" s="29" t="s">
        <v>617</v>
      </c>
      <c r="B20" s="43" t="s">
        <v>868</v>
      </c>
      <c r="C20" s="29" t="s">
        <v>53</v>
      </c>
      <c r="D20" s="30"/>
      <c r="E20" s="44"/>
      <c r="F20" s="12"/>
      <c r="G20" s="12"/>
    </row>
    <row r="21" spans="1:7" x14ac:dyDescent="0.2">
      <c r="A21" s="29"/>
      <c r="B21" s="43"/>
      <c r="C21" s="29"/>
      <c r="D21" s="30"/>
      <c r="E21" s="44"/>
      <c r="F21" s="12"/>
      <c r="G21" s="12"/>
    </row>
    <row r="22" spans="1:7" x14ac:dyDescent="0.2">
      <c r="A22" s="206" t="s">
        <v>1425</v>
      </c>
      <c r="B22" s="210"/>
      <c r="C22" s="206" t="s">
        <v>54</v>
      </c>
      <c r="D22" s="166" t="s">
        <v>61</v>
      </c>
      <c r="E22" s="229"/>
      <c r="F22" s="229"/>
      <c r="G22" s="229" t="s">
        <v>65</v>
      </c>
    </row>
    <row r="23" spans="1:7" x14ac:dyDescent="0.2">
      <c r="A23" s="206"/>
      <c r="B23" s="210"/>
      <c r="C23" s="206"/>
      <c r="D23" s="166"/>
      <c r="E23" s="229"/>
      <c r="F23" s="229"/>
      <c r="G23" s="229"/>
    </row>
    <row r="24" spans="1:7" x14ac:dyDescent="0.2">
      <c r="A24" s="29" t="s">
        <v>618</v>
      </c>
      <c r="B24" s="43" t="s">
        <v>869</v>
      </c>
      <c r="C24" s="29" t="s">
        <v>126</v>
      </c>
      <c r="D24" s="30"/>
      <c r="E24" s="29"/>
      <c r="F24" s="12"/>
      <c r="G24" s="12"/>
    </row>
    <row r="25" spans="1:7" x14ac:dyDescent="0.2">
      <c r="A25" s="29"/>
      <c r="B25" s="43"/>
      <c r="C25" s="29"/>
      <c r="D25" s="30"/>
      <c r="E25" s="29"/>
      <c r="F25" s="12"/>
      <c r="G25" s="12"/>
    </row>
    <row r="26" spans="1:7" x14ac:dyDescent="0.2">
      <c r="A26" s="29" t="s">
        <v>1426</v>
      </c>
      <c r="B26" s="43"/>
      <c r="C26" s="29" t="s">
        <v>54</v>
      </c>
      <c r="D26" s="30" t="s">
        <v>61</v>
      </c>
      <c r="E26" s="229">
        <v>0.5</v>
      </c>
      <c r="F26" s="12"/>
      <c r="G26" s="12"/>
    </row>
    <row r="27" spans="1:7" x14ac:dyDescent="0.2">
      <c r="A27" s="211"/>
      <c r="B27" s="212"/>
      <c r="C27" s="211"/>
      <c r="D27" s="213"/>
      <c r="E27" s="29"/>
      <c r="F27" s="12"/>
      <c r="G27" s="12"/>
    </row>
    <row r="28" spans="1:7" x14ac:dyDescent="0.2">
      <c r="A28" s="211" t="s">
        <v>619</v>
      </c>
      <c r="B28" s="212" t="s">
        <v>870</v>
      </c>
      <c r="C28" s="214" t="s">
        <v>871</v>
      </c>
      <c r="D28" s="213"/>
      <c r="E28" s="29"/>
      <c r="F28" s="12"/>
      <c r="G28" s="12"/>
    </row>
    <row r="29" spans="1:7" x14ac:dyDescent="0.2">
      <c r="A29" s="206"/>
      <c r="B29" s="210"/>
      <c r="C29" s="29"/>
      <c r="D29" s="30"/>
      <c r="E29" s="44"/>
      <c r="F29" s="12"/>
      <c r="G29" s="12"/>
    </row>
    <row r="30" spans="1:7" ht="24" x14ac:dyDescent="0.2">
      <c r="A30" s="211" t="s">
        <v>620</v>
      </c>
      <c r="B30" s="212" t="s">
        <v>312</v>
      </c>
      <c r="C30" s="211" t="s">
        <v>872</v>
      </c>
      <c r="D30" s="213"/>
      <c r="E30" s="215"/>
      <c r="F30" s="12"/>
      <c r="G30" s="12"/>
    </row>
    <row r="31" spans="1:7" x14ac:dyDescent="0.2">
      <c r="A31" s="206"/>
      <c r="B31" s="212"/>
      <c r="C31" s="211"/>
      <c r="D31" s="213"/>
      <c r="E31" s="209"/>
      <c r="F31" s="12"/>
      <c r="G31" s="12"/>
    </row>
    <row r="32" spans="1:7" x14ac:dyDescent="0.2">
      <c r="A32" s="211" t="s">
        <v>1427</v>
      </c>
      <c r="B32" s="210"/>
      <c r="C32" s="211" t="s">
        <v>881</v>
      </c>
      <c r="D32" s="213" t="s">
        <v>50</v>
      </c>
      <c r="E32" s="229"/>
      <c r="F32" s="229"/>
      <c r="G32" s="229" t="s">
        <v>65</v>
      </c>
    </row>
    <row r="33" spans="1:7" ht="6.75" customHeight="1" x14ac:dyDescent="0.2">
      <c r="A33" s="206"/>
      <c r="B33" s="227"/>
      <c r="C33" s="227"/>
      <c r="D33" s="166"/>
      <c r="E33" s="209"/>
      <c r="F33" s="12"/>
      <c r="G33" s="12"/>
    </row>
    <row r="34" spans="1:7" x14ac:dyDescent="0.2">
      <c r="A34" s="211" t="s">
        <v>1428</v>
      </c>
      <c r="B34" s="210"/>
      <c r="C34" s="211" t="s">
        <v>873</v>
      </c>
      <c r="D34" s="213" t="s">
        <v>50</v>
      </c>
      <c r="E34" s="229">
        <v>24</v>
      </c>
      <c r="F34" s="12"/>
      <c r="G34" s="12"/>
    </row>
    <row r="35" spans="1:7" ht="6" customHeight="1" x14ac:dyDescent="0.2">
      <c r="A35" s="206"/>
      <c r="B35" s="227"/>
      <c r="C35" s="227"/>
      <c r="D35" s="166"/>
      <c r="E35" s="168"/>
      <c r="F35" s="12"/>
      <c r="G35" s="12"/>
    </row>
    <row r="36" spans="1:7" x14ac:dyDescent="0.2">
      <c r="A36" s="211" t="s">
        <v>1429</v>
      </c>
      <c r="B36" s="210"/>
      <c r="C36" s="211" t="s">
        <v>882</v>
      </c>
      <c r="D36" s="213" t="s">
        <v>50</v>
      </c>
      <c r="E36" s="229"/>
      <c r="F36" s="229"/>
      <c r="G36" s="229" t="s">
        <v>65</v>
      </c>
    </row>
    <row r="37" spans="1:7" x14ac:dyDescent="0.2">
      <c r="A37" s="211"/>
      <c r="B37" s="210"/>
      <c r="C37" s="211"/>
      <c r="D37" s="213"/>
      <c r="E37" s="209"/>
      <c r="F37" s="12"/>
      <c r="G37" s="12"/>
    </row>
    <row r="38" spans="1:7" ht="72" x14ac:dyDescent="0.2">
      <c r="A38" s="211" t="s">
        <v>621</v>
      </c>
      <c r="B38" s="220" t="s">
        <v>403</v>
      </c>
      <c r="C38" s="220" t="s">
        <v>912</v>
      </c>
      <c r="D38" s="213" t="s">
        <v>59</v>
      </c>
      <c r="E38" s="209">
        <v>2</v>
      </c>
      <c r="F38" s="12"/>
      <c r="G38" s="12"/>
    </row>
    <row r="39" spans="1:7" x14ac:dyDescent="0.2">
      <c r="A39" s="211"/>
      <c r="B39" s="220"/>
      <c r="C39" s="220"/>
      <c r="D39" s="213"/>
      <c r="E39" s="209"/>
      <c r="F39" s="12"/>
      <c r="G39" s="12"/>
    </row>
    <row r="40" spans="1:7" x14ac:dyDescent="0.2">
      <c r="A40" s="211"/>
      <c r="B40" s="220"/>
      <c r="C40" s="220"/>
      <c r="D40" s="213"/>
      <c r="E40" s="209"/>
      <c r="F40" s="12"/>
      <c r="G40" s="12"/>
    </row>
    <row r="41" spans="1:7" x14ac:dyDescent="0.2">
      <c r="A41" s="211"/>
      <c r="B41" s="220"/>
      <c r="C41" s="220"/>
      <c r="D41" s="213"/>
      <c r="E41" s="209"/>
      <c r="F41" s="12"/>
      <c r="G41" s="12"/>
    </row>
    <row r="42" spans="1:7" x14ac:dyDescent="0.2">
      <c r="A42" s="211"/>
      <c r="B42" s="210"/>
      <c r="C42" s="211"/>
      <c r="D42" s="213"/>
      <c r="E42" s="209"/>
      <c r="F42" s="12"/>
      <c r="G42" s="12"/>
    </row>
    <row r="43" spans="1:7" ht="24" x14ac:dyDescent="0.2">
      <c r="A43" s="260"/>
      <c r="B43" s="261"/>
      <c r="C43" s="304" t="s">
        <v>637</v>
      </c>
      <c r="D43" s="262"/>
      <c r="E43" s="305"/>
      <c r="F43" s="306" t="s">
        <v>8</v>
      </c>
      <c r="G43" s="313"/>
    </row>
  </sheetData>
  <pageMargins left="0.59055118110236227" right="0.59055118110236227" top="0.78740157480314965" bottom="0.78740157480314965" header="0.31496062992125984" footer="0.31496062992125984"/>
  <pageSetup paperSize="9" scale="95" firstPageNumber="111" orientation="portrait" useFirstPageNumber="1" r:id="rId1"/>
  <headerFooter>
    <oddHeader>&amp;L&amp;"Arial,Italic"&amp;9Mossel Bay Municipality
Mossel Bay (UISP): ASLA E&amp;R&amp;9Section H : Ducts</oddHeader>
    <oddFooter>&amp;L&amp;"Arial,Bold"&amp;9Contract TDR64/2020/2021
Part C2: Pricing Data&amp;C&amp;"Arial,Bold"&amp;9C2&amp;"Arial,Regular" - Page &amp;P&amp;R&amp;"Arial,Bold"&amp;9C2.2
Bill of Qantities</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D5FBA-8AD2-43A0-B571-7086116F71EE}">
  <dimension ref="A1:J62"/>
  <sheetViews>
    <sheetView view="pageLayout" zoomScaleNormal="100" zoomScaleSheetLayoutView="100" workbookViewId="0">
      <selection activeCell="E102" sqref="E102"/>
    </sheetView>
  </sheetViews>
  <sheetFormatPr defaultRowHeight="12.75" x14ac:dyDescent="0.2"/>
  <cols>
    <col min="9" max="9" width="15.7109375" customWidth="1"/>
    <col min="10" max="10" width="9.140625" hidden="1" customWidth="1"/>
  </cols>
  <sheetData>
    <row r="1" spans="1:9" x14ac:dyDescent="0.2">
      <c r="A1" s="154"/>
      <c r="B1" s="154"/>
      <c r="C1" s="154"/>
      <c r="D1" s="154"/>
      <c r="E1" s="154"/>
      <c r="F1" s="154"/>
      <c r="G1" s="154"/>
      <c r="H1" s="154"/>
      <c r="I1" s="154"/>
    </row>
    <row r="2" spans="1:9" x14ac:dyDescent="0.2">
      <c r="A2" s="154"/>
      <c r="B2" s="154"/>
      <c r="C2" s="154"/>
      <c r="D2" s="154"/>
      <c r="E2" s="154"/>
      <c r="F2" s="154"/>
      <c r="G2" s="154"/>
      <c r="H2" s="154"/>
      <c r="I2" s="154"/>
    </row>
    <row r="3" spans="1:9" ht="18" x14ac:dyDescent="0.25">
      <c r="A3" s="265" t="s">
        <v>1245</v>
      </c>
      <c r="B3" s="265" t="s">
        <v>1247</v>
      </c>
      <c r="C3" s="258"/>
      <c r="D3" s="258"/>
      <c r="E3" s="258"/>
      <c r="F3" s="258"/>
      <c r="G3" s="258"/>
      <c r="H3" s="258"/>
      <c r="I3" s="258"/>
    </row>
    <row r="4" spans="1:9" ht="18" x14ac:dyDescent="0.25">
      <c r="A4" s="154"/>
      <c r="B4" s="266"/>
      <c r="C4" s="154"/>
      <c r="D4" s="154"/>
      <c r="E4" s="154"/>
      <c r="F4" s="154"/>
      <c r="G4" s="154"/>
      <c r="H4" s="154"/>
      <c r="I4" s="154"/>
    </row>
    <row r="5" spans="1:9" ht="18" x14ac:dyDescent="0.25">
      <c r="A5" s="265"/>
      <c r="B5" s="265"/>
      <c r="C5" s="258"/>
      <c r="D5" s="258"/>
      <c r="E5" s="258"/>
      <c r="F5" s="258"/>
      <c r="G5" s="258"/>
      <c r="H5" s="258"/>
      <c r="I5" s="258"/>
    </row>
    <row r="6" spans="1:9" x14ac:dyDescent="0.2">
      <c r="A6" s="154"/>
      <c r="B6" s="154"/>
      <c r="C6" s="154"/>
      <c r="D6" s="154"/>
      <c r="E6" s="154"/>
      <c r="F6" s="154"/>
      <c r="G6" s="154"/>
      <c r="H6" s="154"/>
      <c r="I6" s="154"/>
    </row>
    <row r="7" spans="1:9" x14ac:dyDescent="0.2">
      <c r="A7" s="154"/>
      <c r="B7" s="154"/>
      <c r="C7" s="154"/>
      <c r="D7" s="154"/>
      <c r="E7" s="154"/>
      <c r="F7" s="154"/>
      <c r="G7" s="154"/>
      <c r="H7" s="154"/>
      <c r="I7" s="154"/>
    </row>
    <row r="8" spans="1:9" x14ac:dyDescent="0.2">
      <c r="A8" s="154"/>
      <c r="B8" s="154"/>
      <c r="C8" s="154"/>
      <c r="D8" s="154"/>
      <c r="E8" s="154"/>
      <c r="F8" s="154"/>
      <c r="G8" s="154"/>
      <c r="H8" s="154"/>
      <c r="I8" s="154"/>
    </row>
    <row r="9" spans="1:9" x14ac:dyDescent="0.2">
      <c r="A9" s="154"/>
      <c r="B9" s="154"/>
      <c r="C9" s="154"/>
      <c r="D9" s="154"/>
      <c r="E9" s="154"/>
      <c r="F9" s="154"/>
      <c r="G9" s="154"/>
      <c r="H9" s="154"/>
      <c r="I9" s="154"/>
    </row>
    <row r="10" spans="1:9" x14ac:dyDescent="0.2">
      <c r="A10" s="154"/>
      <c r="B10" s="154"/>
      <c r="C10" s="154"/>
      <c r="D10" s="154"/>
      <c r="E10" s="154"/>
      <c r="F10" s="154"/>
      <c r="G10" s="154"/>
      <c r="H10" s="154"/>
      <c r="I10" s="154"/>
    </row>
    <row r="11" spans="1:9" x14ac:dyDescent="0.2">
      <c r="A11" s="154"/>
      <c r="B11" s="154"/>
      <c r="C11" s="154"/>
      <c r="D11" s="154"/>
      <c r="E11" s="154"/>
      <c r="F11" s="154"/>
      <c r="G11" s="154"/>
      <c r="H11" s="154"/>
      <c r="I11" s="154"/>
    </row>
    <row r="12" spans="1:9" x14ac:dyDescent="0.2">
      <c r="A12" s="154"/>
      <c r="B12" s="154"/>
      <c r="C12" s="154"/>
      <c r="D12" s="154"/>
      <c r="E12" s="154"/>
      <c r="F12" s="154"/>
      <c r="G12" s="154"/>
      <c r="H12" s="154"/>
      <c r="I12" s="154"/>
    </row>
    <row r="13" spans="1:9" x14ac:dyDescent="0.2">
      <c r="A13" s="154"/>
      <c r="B13" s="154"/>
      <c r="C13" s="154"/>
      <c r="D13" s="154"/>
      <c r="E13" s="154"/>
      <c r="F13" s="154"/>
      <c r="G13" s="154"/>
      <c r="H13" s="154"/>
      <c r="I13" s="154"/>
    </row>
    <row r="14" spans="1:9" x14ac:dyDescent="0.2">
      <c r="A14" s="154"/>
      <c r="B14" s="154"/>
      <c r="C14" s="154"/>
      <c r="D14" s="154"/>
      <c r="E14" s="154"/>
      <c r="F14" s="154"/>
      <c r="G14" s="154"/>
      <c r="H14" s="154"/>
      <c r="I14" s="154"/>
    </row>
    <row r="15" spans="1:9" x14ac:dyDescent="0.2">
      <c r="A15" s="154"/>
      <c r="B15" s="154"/>
      <c r="C15" s="154"/>
      <c r="D15" s="154"/>
      <c r="E15" s="154"/>
      <c r="F15" s="154"/>
      <c r="G15" s="154"/>
      <c r="H15" s="154"/>
      <c r="I15" s="154"/>
    </row>
    <row r="16" spans="1:9" x14ac:dyDescent="0.2">
      <c r="A16" s="154"/>
      <c r="B16" s="154"/>
      <c r="C16" s="154"/>
      <c r="D16" s="154"/>
      <c r="E16" s="154"/>
      <c r="F16" s="154"/>
      <c r="G16" s="154"/>
      <c r="H16" s="154"/>
      <c r="I16" s="154"/>
    </row>
    <row r="17" spans="1:9" x14ac:dyDescent="0.2">
      <c r="A17" s="154"/>
      <c r="B17" s="154"/>
      <c r="C17" s="154"/>
      <c r="D17" s="154"/>
      <c r="E17" s="154"/>
      <c r="F17" s="154"/>
      <c r="G17" s="154"/>
      <c r="H17" s="154"/>
      <c r="I17" s="154"/>
    </row>
    <row r="18" spans="1:9" x14ac:dyDescent="0.2">
      <c r="A18" s="154"/>
      <c r="B18" s="154"/>
      <c r="C18" s="154"/>
      <c r="D18" s="154"/>
      <c r="E18" s="154"/>
      <c r="F18" s="154"/>
      <c r="G18" s="154"/>
      <c r="H18" s="154"/>
      <c r="I18" s="154"/>
    </row>
    <row r="19" spans="1:9" x14ac:dyDescent="0.2">
      <c r="A19" s="154"/>
      <c r="B19" s="154"/>
      <c r="C19" s="154"/>
      <c r="D19" s="154"/>
      <c r="E19" s="154"/>
      <c r="F19" s="154"/>
      <c r="G19" s="154"/>
      <c r="H19" s="154"/>
      <c r="I19" s="154"/>
    </row>
    <row r="20" spans="1:9" x14ac:dyDescent="0.2">
      <c r="A20" s="154"/>
      <c r="B20" s="154"/>
      <c r="C20" s="154"/>
      <c r="D20" s="154"/>
      <c r="E20" s="154"/>
      <c r="F20" s="154"/>
      <c r="G20" s="154"/>
      <c r="H20" s="154"/>
      <c r="I20" s="154"/>
    </row>
    <row r="21" spans="1:9" x14ac:dyDescent="0.2">
      <c r="A21" s="154"/>
      <c r="B21" s="154"/>
      <c r="C21" s="154"/>
      <c r="D21" s="154"/>
      <c r="E21" s="154"/>
      <c r="F21" s="154"/>
      <c r="G21" s="154"/>
      <c r="H21" s="154"/>
      <c r="I21" s="154"/>
    </row>
    <row r="22" spans="1:9" x14ac:dyDescent="0.2">
      <c r="A22" s="154"/>
      <c r="B22" s="154"/>
      <c r="C22" s="154"/>
      <c r="D22" s="154"/>
      <c r="E22" s="154"/>
      <c r="F22" s="154"/>
      <c r="G22" s="154"/>
      <c r="H22" s="154"/>
      <c r="I22" s="154"/>
    </row>
    <row r="23" spans="1:9" x14ac:dyDescent="0.2">
      <c r="A23" s="154"/>
      <c r="B23" s="154"/>
      <c r="C23" s="154"/>
      <c r="D23" s="154"/>
      <c r="E23" s="154"/>
      <c r="F23" s="154"/>
      <c r="G23" s="154"/>
      <c r="H23" s="154"/>
      <c r="I23" s="154"/>
    </row>
    <row r="24" spans="1:9" x14ac:dyDescent="0.2">
      <c r="A24" s="154"/>
      <c r="B24" s="154"/>
      <c r="C24" s="154"/>
      <c r="D24" s="154"/>
      <c r="E24" s="154"/>
      <c r="F24" s="154"/>
      <c r="G24" s="154"/>
      <c r="H24" s="154"/>
      <c r="I24" s="154"/>
    </row>
    <row r="25" spans="1:9" x14ac:dyDescent="0.2">
      <c r="A25" s="154"/>
      <c r="B25" s="154"/>
      <c r="C25" s="154"/>
      <c r="D25" s="154"/>
      <c r="E25" s="154"/>
      <c r="F25" s="154"/>
      <c r="G25" s="154"/>
      <c r="H25" s="154"/>
      <c r="I25" s="154"/>
    </row>
    <row r="26" spans="1:9" x14ac:dyDescent="0.2">
      <c r="A26" s="154"/>
      <c r="B26" s="154"/>
      <c r="C26" s="154"/>
      <c r="D26" s="154"/>
      <c r="E26" s="154"/>
      <c r="F26" s="154"/>
      <c r="G26" s="154"/>
      <c r="H26" s="154"/>
      <c r="I26" s="154"/>
    </row>
    <row r="27" spans="1:9" x14ac:dyDescent="0.2">
      <c r="A27" s="154"/>
      <c r="B27" s="154"/>
      <c r="C27" s="154"/>
      <c r="D27" s="154"/>
      <c r="E27" s="154"/>
      <c r="F27" s="154"/>
      <c r="G27" s="154"/>
      <c r="H27" s="154"/>
      <c r="I27" s="154"/>
    </row>
    <row r="29" spans="1:9" x14ac:dyDescent="0.2">
      <c r="A29" s="154"/>
      <c r="B29" s="154"/>
      <c r="C29" s="154"/>
      <c r="D29" s="154"/>
      <c r="E29" s="154"/>
      <c r="F29" s="154"/>
      <c r="G29" s="154"/>
      <c r="H29" s="154"/>
      <c r="I29" s="154"/>
    </row>
    <row r="31" spans="1:9" x14ac:dyDescent="0.2">
      <c r="A31" s="154"/>
      <c r="B31" s="154"/>
      <c r="C31" s="154"/>
      <c r="D31" s="154"/>
      <c r="E31" s="154"/>
      <c r="F31" s="154"/>
      <c r="G31" s="154"/>
      <c r="H31" s="154"/>
      <c r="I31" s="154"/>
    </row>
    <row r="32" spans="1:9" x14ac:dyDescent="0.2">
      <c r="A32" s="154"/>
      <c r="B32" s="154"/>
      <c r="C32" s="154"/>
      <c r="D32" s="154"/>
      <c r="E32" s="154"/>
      <c r="F32" s="154"/>
      <c r="G32" s="154"/>
      <c r="H32" s="154"/>
      <c r="I32" s="154"/>
    </row>
    <row r="33" spans="1:9" x14ac:dyDescent="0.2">
      <c r="A33" s="154"/>
      <c r="B33" s="154"/>
      <c r="C33" s="154"/>
      <c r="D33" s="154"/>
      <c r="E33" s="154"/>
      <c r="F33" s="154"/>
      <c r="G33" s="154"/>
      <c r="H33" s="154"/>
      <c r="I33" s="154"/>
    </row>
    <row r="34" spans="1:9" x14ac:dyDescent="0.2">
      <c r="A34" s="154"/>
      <c r="B34" s="154"/>
      <c r="C34" s="154"/>
      <c r="D34" s="154"/>
      <c r="E34" s="154"/>
      <c r="F34" s="154"/>
      <c r="G34" s="154"/>
      <c r="H34" s="154"/>
      <c r="I34" s="154"/>
    </row>
    <row r="35" spans="1:9" x14ac:dyDescent="0.2">
      <c r="A35" s="154"/>
      <c r="B35" s="154"/>
      <c r="C35" s="154"/>
      <c r="D35" s="154"/>
      <c r="E35" s="154"/>
      <c r="F35" s="154"/>
      <c r="G35" s="154"/>
      <c r="H35" s="154"/>
      <c r="I35" s="154"/>
    </row>
    <row r="36" spans="1:9" x14ac:dyDescent="0.2">
      <c r="A36" s="154"/>
      <c r="B36" s="154"/>
      <c r="C36" s="154"/>
      <c r="D36" s="154"/>
      <c r="E36" s="154"/>
      <c r="F36" s="154"/>
      <c r="G36" s="154"/>
      <c r="H36" s="154"/>
      <c r="I36" s="154"/>
    </row>
    <row r="37" spans="1:9" x14ac:dyDescent="0.2">
      <c r="A37" s="154"/>
      <c r="B37" s="154"/>
      <c r="C37" s="154"/>
      <c r="D37" s="154"/>
      <c r="E37" s="154"/>
      <c r="F37" s="154"/>
      <c r="G37" s="154"/>
      <c r="H37" s="154"/>
      <c r="I37" s="154"/>
    </row>
    <row r="38" spans="1:9" x14ac:dyDescent="0.2">
      <c r="A38" s="154"/>
      <c r="B38" s="154"/>
      <c r="C38" s="154"/>
      <c r="D38" s="154"/>
      <c r="E38" s="154"/>
      <c r="F38" s="154"/>
      <c r="G38" s="154"/>
      <c r="H38" s="154"/>
      <c r="I38" s="154"/>
    </row>
    <row r="39" spans="1:9" x14ac:dyDescent="0.2">
      <c r="A39" s="154"/>
      <c r="B39" s="154"/>
      <c r="C39" s="154"/>
      <c r="D39" s="154"/>
      <c r="E39" s="154"/>
      <c r="F39" s="154"/>
      <c r="G39" s="154"/>
      <c r="H39" s="154"/>
      <c r="I39" s="154"/>
    </row>
    <row r="40" spans="1:9" x14ac:dyDescent="0.2">
      <c r="A40" s="154"/>
      <c r="B40" s="154"/>
      <c r="C40" s="154"/>
      <c r="D40" s="154"/>
      <c r="E40" s="154"/>
      <c r="F40" s="154"/>
      <c r="G40" s="154"/>
      <c r="H40" s="154"/>
      <c r="I40" s="154"/>
    </row>
    <row r="41" spans="1:9" x14ac:dyDescent="0.2">
      <c r="A41" s="154"/>
      <c r="B41" s="154"/>
      <c r="C41" s="154"/>
      <c r="D41" s="154"/>
      <c r="E41" s="154"/>
      <c r="F41" s="154"/>
      <c r="G41" s="154"/>
      <c r="H41" s="154"/>
      <c r="I41" s="154"/>
    </row>
    <row r="42" spans="1:9" x14ac:dyDescent="0.2">
      <c r="A42" s="154"/>
      <c r="B42" s="154"/>
      <c r="C42" s="154"/>
      <c r="D42" s="154"/>
      <c r="E42" s="154"/>
      <c r="F42" s="154"/>
      <c r="G42" s="154"/>
      <c r="H42" s="154"/>
      <c r="I42" s="154"/>
    </row>
    <row r="43" spans="1:9" x14ac:dyDescent="0.2">
      <c r="A43" s="154"/>
      <c r="B43" s="154"/>
      <c r="C43" s="154"/>
      <c r="D43" s="154"/>
      <c r="E43" s="154"/>
      <c r="F43" s="154"/>
      <c r="G43" s="154"/>
      <c r="H43" s="154"/>
      <c r="I43" s="154"/>
    </row>
    <row r="44" spans="1:9" x14ac:dyDescent="0.2">
      <c r="A44" s="154"/>
      <c r="B44" s="154"/>
      <c r="C44" s="154"/>
      <c r="D44" s="154"/>
      <c r="E44" s="154"/>
      <c r="F44" s="154"/>
      <c r="G44" s="154"/>
      <c r="H44" s="154"/>
      <c r="I44" s="154"/>
    </row>
    <row r="45" spans="1:9" x14ac:dyDescent="0.2">
      <c r="A45" s="154"/>
      <c r="B45" s="154"/>
      <c r="C45" s="154"/>
      <c r="D45" s="154"/>
      <c r="E45" s="154"/>
      <c r="F45" s="154"/>
      <c r="G45" s="154"/>
      <c r="H45" s="154"/>
      <c r="I45" s="154"/>
    </row>
    <row r="46" spans="1:9" x14ac:dyDescent="0.2">
      <c r="A46" s="154"/>
      <c r="B46" s="154"/>
      <c r="C46" s="154"/>
      <c r="D46" s="154"/>
      <c r="E46" s="154"/>
      <c r="F46" s="154"/>
      <c r="G46" s="154"/>
      <c r="H46" s="154"/>
      <c r="I46" s="154"/>
    </row>
    <row r="47" spans="1:9" x14ac:dyDescent="0.2">
      <c r="A47" s="154"/>
      <c r="B47" s="154"/>
      <c r="C47" s="154"/>
      <c r="D47" s="154"/>
      <c r="E47" s="154"/>
      <c r="F47" s="154"/>
      <c r="G47" s="154"/>
      <c r="H47" s="154"/>
      <c r="I47" s="154"/>
    </row>
    <row r="48" spans="1:9" x14ac:dyDescent="0.2">
      <c r="A48" s="154"/>
      <c r="B48" s="154"/>
      <c r="C48" s="154"/>
      <c r="D48" s="154"/>
      <c r="E48" s="154"/>
      <c r="F48" s="154"/>
      <c r="G48" s="154"/>
      <c r="H48" s="154"/>
      <c r="I48" s="154"/>
    </row>
    <row r="49" spans="1:9" x14ac:dyDescent="0.2">
      <c r="A49" s="154"/>
      <c r="B49" s="154"/>
      <c r="C49" s="154"/>
      <c r="D49" s="154"/>
      <c r="E49" s="154"/>
      <c r="F49" s="154"/>
      <c r="G49" s="154"/>
      <c r="H49" s="154"/>
      <c r="I49" s="154"/>
    </row>
    <row r="50" spans="1:9" x14ac:dyDescent="0.2">
      <c r="A50" s="154"/>
      <c r="B50" s="154"/>
      <c r="C50" s="154"/>
      <c r="D50" s="154"/>
      <c r="E50" s="154"/>
      <c r="F50" s="154"/>
      <c r="G50" s="154"/>
      <c r="H50" s="154"/>
      <c r="I50" s="154"/>
    </row>
    <row r="51" spans="1:9" x14ac:dyDescent="0.2">
      <c r="A51" s="154"/>
      <c r="B51" s="154"/>
      <c r="C51" s="154"/>
      <c r="D51" s="154"/>
      <c r="E51" s="154"/>
      <c r="F51" s="154"/>
      <c r="G51" s="154"/>
      <c r="H51" s="154"/>
      <c r="I51" s="154"/>
    </row>
    <row r="52" spans="1:9" x14ac:dyDescent="0.2">
      <c r="A52" s="154"/>
      <c r="B52" s="154"/>
      <c r="C52" s="154"/>
      <c r="D52" s="154"/>
      <c r="E52" s="154"/>
      <c r="F52" s="154"/>
      <c r="G52" s="154"/>
      <c r="H52" s="154"/>
      <c r="I52" s="154"/>
    </row>
    <row r="53" spans="1:9" x14ac:dyDescent="0.2">
      <c r="A53" s="154"/>
      <c r="B53" s="154"/>
      <c r="C53" s="154"/>
      <c r="D53" s="154"/>
      <c r="E53" s="154"/>
      <c r="F53" s="154"/>
      <c r="G53" s="154"/>
      <c r="H53" s="154"/>
      <c r="I53" s="154"/>
    </row>
    <row r="54" spans="1:9" x14ac:dyDescent="0.2">
      <c r="A54" s="154"/>
      <c r="B54" s="154"/>
      <c r="C54" s="154"/>
      <c r="D54" s="154"/>
      <c r="E54" s="154"/>
      <c r="F54" s="154"/>
      <c r="G54" s="154"/>
      <c r="H54" s="154"/>
      <c r="I54" s="154"/>
    </row>
    <row r="55" spans="1:9" x14ac:dyDescent="0.2">
      <c r="A55" s="154"/>
      <c r="B55" s="154"/>
      <c r="C55" s="154"/>
      <c r="D55" s="154"/>
      <c r="E55" s="154"/>
      <c r="F55" s="154"/>
      <c r="G55" s="154"/>
      <c r="H55" s="154"/>
      <c r="I55" s="154"/>
    </row>
    <row r="56" spans="1:9" x14ac:dyDescent="0.2">
      <c r="A56" s="154"/>
      <c r="B56" s="154"/>
      <c r="C56" s="154"/>
      <c r="D56" s="154"/>
      <c r="E56" s="154"/>
      <c r="F56" s="154"/>
      <c r="G56" s="154"/>
      <c r="H56" s="154"/>
      <c r="I56" s="154"/>
    </row>
    <row r="57" spans="1:9" x14ac:dyDescent="0.2">
      <c r="A57" s="154"/>
      <c r="B57" s="154"/>
      <c r="C57" s="154"/>
      <c r="D57" s="154"/>
      <c r="E57" s="154"/>
      <c r="F57" s="154"/>
      <c r="G57" s="154"/>
      <c r="H57" s="154"/>
      <c r="I57" s="154"/>
    </row>
    <row r="58" spans="1:9" x14ac:dyDescent="0.2">
      <c r="A58" s="154"/>
      <c r="B58" s="154"/>
      <c r="C58" s="154"/>
      <c r="D58" s="154"/>
      <c r="E58" s="154"/>
      <c r="F58" s="154"/>
      <c r="G58" s="154"/>
      <c r="H58" s="154"/>
      <c r="I58" s="154"/>
    </row>
    <row r="59" spans="1:9" x14ac:dyDescent="0.2">
      <c r="A59" s="154"/>
      <c r="B59" s="154"/>
      <c r="C59" s="154"/>
      <c r="D59" s="154"/>
      <c r="E59" s="154"/>
      <c r="F59" s="154"/>
      <c r="G59" s="154"/>
      <c r="H59" s="154"/>
      <c r="I59" s="154"/>
    </row>
    <row r="60" spans="1:9" x14ac:dyDescent="0.2">
      <c r="A60" s="154"/>
      <c r="B60" s="154"/>
      <c r="C60" s="154"/>
      <c r="D60" s="154"/>
      <c r="E60" s="154"/>
      <c r="F60" s="154"/>
      <c r="G60" s="154"/>
      <c r="H60" s="154"/>
      <c r="I60" s="154"/>
    </row>
    <row r="61" spans="1:9" x14ac:dyDescent="0.2">
      <c r="A61" s="259"/>
      <c r="B61" s="259"/>
      <c r="C61" s="259"/>
      <c r="D61" s="259"/>
      <c r="E61" s="259"/>
      <c r="F61" s="259"/>
      <c r="G61" s="259"/>
      <c r="H61" s="259"/>
      <c r="I61" s="259"/>
    </row>
    <row r="62" spans="1:9" x14ac:dyDescent="0.2">
      <c r="A62" s="154"/>
      <c r="B62" s="154"/>
      <c r="C62" s="154"/>
      <c r="D62" s="154"/>
      <c r="E62" s="154"/>
      <c r="F62" s="154"/>
      <c r="G62" s="154"/>
      <c r="H62" s="154"/>
      <c r="I62" s="154"/>
    </row>
  </sheetData>
  <pageMargins left="0.70866141732283472" right="0.70866141732283472" top="0.74803149606299213" bottom="0.74803149606299213" header="0.31496062992125984" footer="0.31496062992125984"/>
  <pageSetup paperSize="9" scale="95" firstPageNumber="112" orientation="portrait" useFirstPageNumber="1" r:id="rId1"/>
  <headerFooter>
    <oddHeader xml:space="preserve">&amp;L&amp;"Arial,Italic"&amp;9Mossel Bay Municipality&amp;"Arial,Regular"
</oddHeader>
    <oddFooter>&amp;L&amp;"Arial,Bold"&amp;9Contract TDR64/2020/2021
Part C2: Pricing Data&amp;C&amp;"Arial,Bold"&amp;9C2&amp;"Arial,Regular" - Page &amp;P&amp;R&amp;"Arial,Bold"&amp;9C2.2
Bill of Qantities</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0BA5-9FF0-4CFE-A3C7-D4302ADBDC34}">
  <dimension ref="A1:G227"/>
  <sheetViews>
    <sheetView view="pageBreakPreview" topLeftCell="A43" zoomScaleNormal="100" zoomScaleSheetLayoutView="100" workbookViewId="0">
      <selection activeCell="C46" sqref="C46"/>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8" width="9.140625" style="34" customWidth="1"/>
    <col min="9" max="16384" width="9.140625" style="34"/>
  </cols>
  <sheetData>
    <row r="1" spans="1:7" ht="24" customHeight="1" x14ac:dyDescent="0.2">
      <c r="A1" s="35" t="s">
        <v>2</v>
      </c>
      <c r="B1" s="35" t="s">
        <v>3</v>
      </c>
      <c r="C1" s="35" t="s">
        <v>7</v>
      </c>
      <c r="D1" s="35" t="s">
        <v>4</v>
      </c>
      <c r="E1" s="35" t="s">
        <v>5</v>
      </c>
      <c r="F1" s="35" t="s">
        <v>6</v>
      </c>
      <c r="G1" s="35" t="s">
        <v>12</v>
      </c>
    </row>
    <row r="2" spans="1:7" x14ac:dyDescent="0.2">
      <c r="A2" s="3"/>
      <c r="B2" s="3"/>
      <c r="C2" s="3"/>
      <c r="D2" s="3"/>
      <c r="E2" s="8"/>
      <c r="F2" s="4"/>
      <c r="G2" s="4"/>
    </row>
    <row r="3" spans="1:7" ht="24" x14ac:dyDescent="0.2">
      <c r="A3" s="225"/>
      <c r="B3" s="225"/>
      <c r="C3" s="226" t="s">
        <v>212</v>
      </c>
      <c r="D3" s="228"/>
      <c r="E3" s="229"/>
      <c r="F3" s="229"/>
      <c r="G3" s="229"/>
    </row>
    <row r="4" spans="1:7" x14ac:dyDescent="0.2">
      <c r="A4" s="225"/>
      <c r="B4" s="225" t="s">
        <v>47</v>
      </c>
      <c r="C4" s="225"/>
      <c r="D4" s="228"/>
      <c r="E4" s="229"/>
      <c r="F4" s="229"/>
      <c r="G4" s="229"/>
    </row>
    <row r="5" spans="1:7" x14ac:dyDescent="0.2">
      <c r="A5" s="225" t="s">
        <v>68</v>
      </c>
      <c r="B5" s="225" t="s">
        <v>67</v>
      </c>
      <c r="C5" s="226" t="s">
        <v>66</v>
      </c>
      <c r="D5" s="228"/>
      <c r="E5" s="229"/>
      <c r="F5" s="229"/>
      <c r="G5" s="229"/>
    </row>
    <row r="6" spans="1:7" x14ac:dyDescent="0.2">
      <c r="A6" s="225"/>
      <c r="B6" s="225"/>
      <c r="C6" s="225"/>
      <c r="D6" s="228"/>
      <c r="E6" s="229"/>
      <c r="F6" s="229"/>
      <c r="G6" s="229"/>
    </row>
    <row r="7" spans="1:7" ht="24" x14ac:dyDescent="0.2">
      <c r="A7" s="225" t="s">
        <v>69</v>
      </c>
      <c r="B7" s="225" t="s">
        <v>1040</v>
      </c>
      <c r="C7" s="225" t="s">
        <v>207</v>
      </c>
      <c r="D7" s="228" t="s">
        <v>56</v>
      </c>
      <c r="E7" s="36">
        <v>550</v>
      </c>
      <c r="F7" s="229"/>
      <c r="G7" s="229"/>
    </row>
    <row r="8" spans="1:7" x14ac:dyDescent="0.2">
      <c r="A8" s="225"/>
      <c r="B8" s="225"/>
      <c r="C8" s="225"/>
      <c r="D8" s="228"/>
      <c r="E8" s="36"/>
      <c r="F8" s="229"/>
      <c r="G8" s="229"/>
    </row>
    <row r="9" spans="1:7" ht="24" x14ac:dyDescent="0.2">
      <c r="A9" s="225" t="s">
        <v>195</v>
      </c>
      <c r="B9" s="225" t="s">
        <v>266</v>
      </c>
      <c r="C9" s="225" t="s">
        <v>196</v>
      </c>
      <c r="D9" s="228" t="s">
        <v>61</v>
      </c>
      <c r="E9" s="36">
        <v>5</v>
      </c>
      <c r="F9" s="229"/>
      <c r="G9" s="229"/>
    </row>
    <row r="10" spans="1:7" x14ac:dyDescent="0.2">
      <c r="A10" s="225"/>
      <c r="B10" s="225"/>
      <c r="C10" s="225"/>
      <c r="D10" s="228"/>
      <c r="E10" s="36"/>
      <c r="F10" s="229"/>
      <c r="G10" s="229"/>
    </row>
    <row r="11" spans="1:7" ht="48" x14ac:dyDescent="0.2">
      <c r="A11" s="225" t="s">
        <v>232</v>
      </c>
      <c r="B11" s="225" t="s">
        <v>403</v>
      </c>
      <c r="C11" s="225" t="s">
        <v>662</v>
      </c>
      <c r="D11" s="228" t="s">
        <v>59</v>
      </c>
      <c r="E11" s="36" t="s">
        <v>222</v>
      </c>
      <c r="F11" s="229"/>
      <c r="G11" s="229" t="s">
        <v>258</v>
      </c>
    </row>
    <row r="12" spans="1:7" x14ac:dyDescent="0.2">
      <c r="A12" s="225"/>
      <c r="B12" s="225"/>
      <c r="C12" s="225"/>
      <c r="D12" s="228"/>
      <c r="E12" s="36"/>
      <c r="F12" s="229"/>
      <c r="G12" s="229"/>
    </row>
    <row r="13" spans="1:7" ht="48" x14ac:dyDescent="0.2">
      <c r="A13" s="225" t="s">
        <v>661</v>
      </c>
      <c r="B13" s="225" t="s">
        <v>403</v>
      </c>
      <c r="C13" s="225" t="s">
        <v>663</v>
      </c>
      <c r="D13" s="228" t="s">
        <v>50</v>
      </c>
      <c r="E13" s="36" t="s">
        <v>222</v>
      </c>
      <c r="F13" s="229"/>
      <c r="G13" s="229" t="s">
        <v>258</v>
      </c>
    </row>
    <row r="14" spans="1:7" x14ac:dyDescent="0.2">
      <c r="A14" s="225"/>
      <c r="B14" s="225"/>
      <c r="C14" s="225"/>
      <c r="D14" s="228"/>
      <c r="E14" s="36"/>
      <c r="F14" s="229"/>
      <c r="G14" s="229"/>
    </row>
    <row r="15" spans="1:7" ht="24" x14ac:dyDescent="0.2">
      <c r="A15" s="225" t="s">
        <v>70</v>
      </c>
      <c r="B15" s="225" t="s">
        <v>168</v>
      </c>
      <c r="C15" s="226" t="s">
        <v>49</v>
      </c>
      <c r="D15" s="228"/>
      <c r="E15" s="229"/>
      <c r="F15" s="229"/>
      <c r="G15" s="229"/>
    </row>
    <row r="16" spans="1:7" x14ac:dyDescent="0.2">
      <c r="A16" s="225"/>
      <c r="B16" s="225"/>
      <c r="C16" s="225"/>
      <c r="D16" s="228"/>
      <c r="E16" s="229"/>
      <c r="F16" s="229"/>
      <c r="G16" s="229"/>
    </row>
    <row r="17" spans="1:7" ht="84" x14ac:dyDescent="0.2">
      <c r="A17" s="225" t="s">
        <v>71</v>
      </c>
      <c r="B17" s="191" t="s">
        <v>410</v>
      </c>
      <c r="C17" s="225" t="s">
        <v>111</v>
      </c>
      <c r="D17" s="228"/>
      <c r="E17" s="229"/>
      <c r="F17" s="229"/>
      <c r="G17" s="229"/>
    </row>
    <row r="18" spans="1:7" ht="24" x14ac:dyDescent="0.2">
      <c r="A18" s="225"/>
      <c r="B18" s="225"/>
      <c r="C18" s="225" t="s">
        <v>197</v>
      </c>
      <c r="D18" s="228"/>
      <c r="E18" s="229"/>
      <c r="F18" s="229"/>
      <c r="G18" s="229"/>
    </row>
    <row r="19" spans="1:7" x14ac:dyDescent="0.2">
      <c r="A19" s="225"/>
      <c r="B19" s="225"/>
      <c r="C19" s="225"/>
      <c r="D19" s="228"/>
      <c r="E19" s="229"/>
      <c r="F19" s="229"/>
      <c r="G19" s="229"/>
    </row>
    <row r="20" spans="1:7" x14ac:dyDescent="0.2">
      <c r="A20" s="225"/>
      <c r="B20" s="225"/>
      <c r="C20" s="226" t="s">
        <v>112</v>
      </c>
      <c r="D20" s="228"/>
      <c r="E20" s="229"/>
      <c r="F20" s="229"/>
      <c r="G20" s="229"/>
    </row>
    <row r="21" spans="1:7" x14ac:dyDescent="0.2">
      <c r="A21" s="225"/>
      <c r="B21" s="225"/>
      <c r="C21" s="225"/>
      <c r="D21" s="228"/>
      <c r="E21" s="229"/>
      <c r="F21" s="229"/>
      <c r="G21" s="229"/>
    </row>
    <row r="22" spans="1:7" x14ac:dyDescent="0.2">
      <c r="A22" s="225" t="s">
        <v>72</v>
      </c>
      <c r="B22" s="225"/>
      <c r="C22" s="225" t="s">
        <v>113</v>
      </c>
      <c r="D22" s="228" t="s">
        <v>50</v>
      </c>
      <c r="E22" s="229">
        <v>24</v>
      </c>
      <c r="F22" s="229"/>
      <c r="G22" s="229"/>
    </row>
    <row r="23" spans="1:7" x14ac:dyDescent="0.2">
      <c r="A23" s="225"/>
      <c r="B23" s="225"/>
      <c r="C23" s="225"/>
      <c r="D23" s="228"/>
      <c r="E23" s="229"/>
      <c r="F23" s="229"/>
      <c r="G23" s="229"/>
    </row>
    <row r="24" spans="1:7" x14ac:dyDescent="0.2">
      <c r="A24" s="225" t="s">
        <v>114</v>
      </c>
      <c r="B24" s="225"/>
      <c r="C24" s="225" t="s">
        <v>115</v>
      </c>
      <c r="D24" s="228" t="s">
        <v>50</v>
      </c>
      <c r="E24" s="229">
        <v>275</v>
      </c>
      <c r="F24" s="229"/>
      <c r="G24" s="229"/>
    </row>
    <row r="25" spans="1:7" x14ac:dyDescent="0.2">
      <c r="A25" s="225"/>
      <c r="B25" s="225"/>
      <c r="C25" s="225"/>
      <c r="D25" s="228"/>
      <c r="E25" s="229"/>
      <c r="F25" s="229"/>
      <c r="G25" s="229"/>
    </row>
    <row r="26" spans="1:7" x14ac:dyDescent="0.2">
      <c r="A26" s="225" t="s">
        <v>116</v>
      </c>
      <c r="B26" s="225"/>
      <c r="C26" s="225" t="s">
        <v>117</v>
      </c>
      <c r="D26" s="228" t="s">
        <v>50</v>
      </c>
      <c r="E26" s="229">
        <v>35</v>
      </c>
      <c r="F26" s="229"/>
      <c r="G26" s="229"/>
    </row>
    <row r="27" spans="1:7" x14ac:dyDescent="0.2">
      <c r="A27" s="225"/>
      <c r="B27" s="225"/>
      <c r="C27" s="225"/>
      <c r="D27" s="228"/>
      <c r="E27" s="229"/>
      <c r="F27" s="229"/>
      <c r="G27" s="229"/>
    </row>
    <row r="28" spans="1:7" x14ac:dyDescent="0.2">
      <c r="A28" s="225" t="s">
        <v>233</v>
      </c>
      <c r="B28" s="225"/>
      <c r="C28" s="225" t="s">
        <v>208</v>
      </c>
      <c r="D28" s="228" t="s">
        <v>50</v>
      </c>
      <c r="E28" s="229">
        <v>37</v>
      </c>
      <c r="F28" s="229"/>
      <c r="G28" s="229"/>
    </row>
    <row r="29" spans="1:7" x14ac:dyDescent="0.2">
      <c r="A29" s="225"/>
      <c r="B29" s="225"/>
      <c r="C29" s="225"/>
      <c r="D29" s="228"/>
      <c r="E29" s="229"/>
      <c r="F29" s="229"/>
      <c r="G29" s="229"/>
    </row>
    <row r="30" spans="1:7" x14ac:dyDescent="0.2">
      <c r="A30" s="225" t="s">
        <v>234</v>
      </c>
      <c r="B30" s="225"/>
      <c r="C30" s="225" t="s">
        <v>214</v>
      </c>
      <c r="D30" s="228" t="s">
        <v>50</v>
      </c>
      <c r="E30" s="229" t="s">
        <v>222</v>
      </c>
      <c r="F30" s="229"/>
      <c r="G30" s="229" t="s">
        <v>258</v>
      </c>
    </row>
    <row r="31" spans="1:7" x14ac:dyDescent="0.2">
      <c r="A31" s="225"/>
      <c r="B31" s="225"/>
      <c r="C31" s="225"/>
      <c r="D31" s="228"/>
      <c r="E31" s="229"/>
      <c r="F31" s="229"/>
      <c r="G31" s="229"/>
    </row>
    <row r="32" spans="1:7" x14ac:dyDescent="0.2">
      <c r="A32" s="225" t="s">
        <v>235</v>
      </c>
      <c r="B32" s="225"/>
      <c r="C32" s="225" t="s">
        <v>217</v>
      </c>
      <c r="D32" s="228" t="s">
        <v>50</v>
      </c>
      <c r="E32" s="229" t="s">
        <v>222</v>
      </c>
      <c r="F32" s="229"/>
      <c r="G32" s="229" t="s">
        <v>258</v>
      </c>
    </row>
    <row r="33" spans="1:7" x14ac:dyDescent="0.2">
      <c r="A33" s="225"/>
      <c r="B33" s="225"/>
      <c r="C33" s="225"/>
      <c r="D33" s="228"/>
      <c r="E33" s="229"/>
      <c r="F33" s="229"/>
      <c r="G33" s="229"/>
    </row>
    <row r="34" spans="1:7" x14ac:dyDescent="0.2">
      <c r="A34" s="225" t="s">
        <v>664</v>
      </c>
      <c r="B34" s="225"/>
      <c r="C34" s="225" t="s">
        <v>666</v>
      </c>
      <c r="D34" s="228" t="s">
        <v>50</v>
      </c>
      <c r="E34" s="229" t="s">
        <v>222</v>
      </c>
      <c r="F34" s="229"/>
      <c r="G34" s="229" t="s">
        <v>258</v>
      </c>
    </row>
    <row r="35" spans="1:7" x14ac:dyDescent="0.2">
      <c r="A35" s="225"/>
      <c r="B35" s="225"/>
      <c r="C35" s="225"/>
      <c r="D35" s="228"/>
      <c r="E35" s="229"/>
      <c r="F35" s="229"/>
      <c r="G35" s="229"/>
    </row>
    <row r="36" spans="1:7" x14ac:dyDescent="0.2">
      <c r="A36" s="225" t="s">
        <v>665</v>
      </c>
      <c r="B36" s="225"/>
      <c r="C36" s="225" t="s">
        <v>670</v>
      </c>
      <c r="D36" s="228" t="s">
        <v>50</v>
      </c>
      <c r="E36" s="229" t="s">
        <v>222</v>
      </c>
      <c r="F36" s="229"/>
      <c r="G36" s="229" t="s">
        <v>258</v>
      </c>
    </row>
    <row r="37" spans="1:7" x14ac:dyDescent="0.2">
      <c r="A37" s="225"/>
      <c r="B37" s="225"/>
      <c r="C37" s="225"/>
      <c r="D37" s="228"/>
      <c r="E37" s="229"/>
      <c r="F37" s="229"/>
      <c r="G37" s="229"/>
    </row>
    <row r="38" spans="1:7" ht="24" x14ac:dyDescent="0.2">
      <c r="A38" s="225" t="s">
        <v>118</v>
      </c>
      <c r="B38" s="225" t="s">
        <v>119</v>
      </c>
      <c r="C38" s="225" t="s">
        <v>686</v>
      </c>
      <c r="D38" s="228" t="s">
        <v>46</v>
      </c>
      <c r="E38" s="229">
        <v>100</v>
      </c>
      <c r="F38" s="229"/>
      <c r="G38" s="229"/>
    </row>
    <row r="39" spans="1:7" x14ac:dyDescent="0.2">
      <c r="A39" s="225"/>
      <c r="B39" s="56"/>
      <c r="C39" s="225"/>
      <c r="D39" s="228"/>
      <c r="E39" s="229"/>
      <c r="F39" s="229"/>
      <c r="G39" s="229"/>
    </row>
    <row r="40" spans="1:7" x14ac:dyDescent="0.2">
      <c r="A40" s="225"/>
      <c r="B40" s="56"/>
      <c r="C40" s="225"/>
      <c r="D40" s="228"/>
      <c r="E40" s="229"/>
      <c r="F40" s="229"/>
      <c r="G40" s="229"/>
    </row>
    <row r="41" spans="1:7" x14ac:dyDescent="0.2">
      <c r="A41" s="225"/>
      <c r="B41" s="56"/>
      <c r="C41" s="225"/>
      <c r="D41" s="228"/>
      <c r="E41" s="229"/>
      <c r="F41" s="229"/>
      <c r="G41" s="229"/>
    </row>
    <row r="42" spans="1:7" x14ac:dyDescent="0.2">
      <c r="A42" s="225"/>
      <c r="B42" s="225"/>
      <c r="C42" s="225"/>
      <c r="D42" s="228"/>
      <c r="E42" s="229"/>
      <c r="F42" s="229"/>
      <c r="G42" s="229"/>
    </row>
    <row r="43" spans="1:7" ht="20.100000000000001" customHeight="1" x14ac:dyDescent="0.2">
      <c r="A43" s="267"/>
      <c r="B43" s="268"/>
      <c r="C43" s="268" t="s">
        <v>26</v>
      </c>
      <c r="D43" s="269"/>
      <c r="E43" s="270"/>
      <c r="F43" s="271"/>
      <c r="G43" s="50"/>
    </row>
    <row r="44" spans="1:7" ht="24" customHeight="1" x14ac:dyDescent="0.2">
      <c r="A44" s="225"/>
      <c r="B44" s="225"/>
      <c r="C44" s="52" t="s">
        <v>42</v>
      </c>
      <c r="D44" s="53"/>
      <c r="E44" s="38"/>
      <c r="F44" s="54"/>
      <c r="G44" s="55"/>
    </row>
    <row r="45" spans="1:7" x14ac:dyDescent="0.2">
      <c r="A45" s="225"/>
      <c r="B45" s="225"/>
      <c r="C45" s="225"/>
      <c r="D45" s="228"/>
      <c r="E45" s="229"/>
      <c r="F45" s="229"/>
      <c r="G45" s="229"/>
    </row>
    <row r="46" spans="1:7" ht="36" x14ac:dyDescent="0.2">
      <c r="A46" s="225" t="s">
        <v>120</v>
      </c>
      <c r="B46" s="185" t="s">
        <v>1041</v>
      </c>
      <c r="C46" s="185" t="s">
        <v>1042</v>
      </c>
      <c r="D46" s="228" t="s">
        <v>61</v>
      </c>
      <c r="E46" s="229">
        <v>23</v>
      </c>
      <c r="F46" s="229"/>
      <c r="G46" s="229"/>
    </row>
    <row r="47" spans="1:7" x14ac:dyDescent="0.2">
      <c r="A47" s="225"/>
      <c r="B47" s="225"/>
      <c r="C47" s="225"/>
      <c r="D47" s="228"/>
      <c r="E47" s="229"/>
      <c r="F47" s="229"/>
      <c r="G47" s="229"/>
    </row>
    <row r="48" spans="1:7" ht="24" x14ac:dyDescent="0.2">
      <c r="A48" s="225" t="s">
        <v>121</v>
      </c>
      <c r="B48" s="225" t="s">
        <v>119</v>
      </c>
      <c r="C48" s="225" t="s">
        <v>122</v>
      </c>
      <c r="D48" s="228" t="s">
        <v>61</v>
      </c>
      <c r="E48" s="229">
        <v>17</v>
      </c>
      <c r="F48" s="229"/>
      <c r="G48" s="229"/>
    </row>
    <row r="49" spans="1:7" x14ac:dyDescent="0.2">
      <c r="A49" s="225"/>
      <c r="B49" s="225"/>
      <c r="C49" s="225"/>
      <c r="D49" s="228"/>
      <c r="E49" s="229"/>
      <c r="F49" s="229"/>
      <c r="G49" s="229"/>
    </row>
    <row r="50" spans="1:7" ht="24" x14ac:dyDescent="0.2">
      <c r="A50" s="220" t="s">
        <v>73</v>
      </c>
      <c r="B50" s="220" t="s">
        <v>692</v>
      </c>
      <c r="C50" s="221" t="s">
        <v>693</v>
      </c>
      <c r="D50" s="222"/>
      <c r="E50" s="187"/>
      <c r="F50" s="229"/>
      <c r="G50" s="229"/>
    </row>
    <row r="51" spans="1:7" x14ac:dyDescent="0.2">
      <c r="A51" s="220"/>
      <c r="B51" s="220"/>
      <c r="C51" s="221"/>
      <c r="D51" s="222"/>
      <c r="E51" s="187"/>
      <c r="F51" s="229"/>
      <c r="G51" s="229"/>
    </row>
    <row r="52" spans="1:7" x14ac:dyDescent="0.2">
      <c r="A52" s="220"/>
      <c r="B52" s="220"/>
      <c r="C52" s="221" t="s">
        <v>145</v>
      </c>
      <c r="D52" s="222"/>
      <c r="E52" s="187"/>
      <c r="F52" s="229"/>
      <c r="G52" s="229"/>
    </row>
    <row r="53" spans="1:7" x14ac:dyDescent="0.2">
      <c r="A53" s="220"/>
      <c r="B53" s="220"/>
      <c r="C53" s="220"/>
      <c r="D53" s="222"/>
      <c r="E53" s="187"/>
      <c r="F53" s="229"/>
      <c r="G53" s="229"/>
    </row>
    <row r="54" spans="1:7" x14ac:dyDescent="0.2">
      <c r="A54" s="220" t="s">
        <v>123</v>
      </c>
      <c r="B54" s="220"/>
      <c r="C54" s="220" t="s">
        <v>714</v>
      </c>
      <c r="D54" s="222" t="s">
        <v>50</v>
      </c>
      <c r="E54" s="229" t="s">
        <v>222</v>
      </c>
      <c r="F54" s="229"/>
      <c r="G54" s="229" t="s">
        <v>258</v>
      </c>
    </row>
    <row r="55" spans="1:7" x14ac:dyDescent="0.2">
      <c r="A55" s="225"/>
      <c r="B55" s="225"/>
      <c r="C55" s="225"/>
      <c r="D55" s="228"/>
      <c r="E55" s="229"/>
      <c r="F55" s="229"/>
      <c r="G55" s="229"/>
    </row>
    <row r="56" spans="1:7" x14ac:dyDescent="0.2">
      <c r="A56" s="220" t="s">
        <v>124</v>
      </c>
      <c r="B56" s="220"/>
      <c r="C56" s="220" t="s">
        <v>696</v>
      </c>
      <c r="D56" s="222" t="s">
        <v>50</v>
      </c>
      <c r="E56" s="229" t="s">
        <v>222</v>
      </c>
      <c r="F56" s="229"/>
      <c r="G56" s="229" t="s">
        <v>258</v>
      </c>
    </row>
    <row r="57" spans="1:7" x14ac:dyDescent="0.2">
      <c r="A57" s="225"/>
      <c r="B57" s="225"/>
      <c r="C57" s="225"/>
      <c r="D57" s="228"/>
      <c r="E57" s="229"/>
      <c r="F57" s="229"/>
      <c r="G57" s="229"/>
    </row>
    <row r="58" spans="1:7" x14ac:dyDescent="0.2">
      <c r="A58" s="220" t="s">
        <v>127</v>
      </c>
      <c r="B58" s="225"/>
      <c r="C58" s="220" t="s">
        <v>697</v>
      </c>
      <c r="D58" s="222" t="s">
        <v>50</v>
      </c>
      <c r="E58" s="229" t="s">
        <v>222</v>
      </c>
      <c r="F58" s="229"/>
      <c r="G58" s="229" t="s">
        <v>258</v>
      </c>
    </row>
    <row r="59" spans="1:7" x14ac:dyDescent="0.2">
      <c r="A59" s="225"/>
      <c r="B59" s="225"/>
      <c r="C59" s="225"/>
      <c r="D59" s="228"/>
      <c r="E59" s="229"/>
      <c r="F59" s="229"/>
      <c r="G59" s="229"/>
    </row>
    <row r="60" spans="1:7" x14ac:dyDescent="0.2">
      <c r="A60" s="220" t="s">
        <v>128</v>
      </c>
      <c r="B60" s="225"/>
      <c r="C60" s="220" t="s">
        <v>698</v>
      </c>
      <c r="D60" s="222" t="s">
        <v>50</v>
      </c>
      <c r="E60" s="229" t="s">
        <v>222</v>
      </c>
      <c r="F60" s="229"/>
      <c r="G60" s="229" t="s">
        <v>258</v>
      </c>
    </row>
    <row r="61" spans="1:7" x14ac:dyDescent="0.2">
      <c r="A61" s="225"/>
      <c r="B61" s="225"/>
      <c r="C61" s="225"/>
      <c r="D61" s="228"/>
      <c r="E61" s="229"/>
      <c r="F61" s="229"/>
      <c r="G61" s="229"/>
    </row>
    <row r="62" spans="1:7" ht="36" x14ac:dyDescent="0.2">
      <c r="A62" s="225" t="s">
        <v>74</v>
      </c>
      <c r="B62" s="225" t="s">
        <v>405</v>
      </c>
      <c r="C62" s="226" t="s">
        <v>677</v>
      </c>
      <c r="D62" s="228"/>
      <c r="E62" s="229"/>
      <c r="F62" s="229"/>
      <c r="G62" s="229"/>
    </row>
    <row r="63" spans="1:7" x14ac:dyDescent="0.2">
      <c r="A63" s="225"/>
      <c r="B63" s="225"/>
      <c r="C63" s="225"/>
      <c r="D63" s="228"/>
      <c r="E63" s="229"/>
      <c r="F63" s="229"/>
      <c r="G63" s="229"/>
    </row>
    <row r="64" spans="1:7" ht="24" x14ac:dyDescent="0.2">
      <c r="A64" s="225"/>
      <c r="B64" s="225" t="s">
        <v>259</v>
      </c>
      <c r="C64" s="225" t="s">
        <v>53</v>
      </c>
      <c r="D64" s="228"/>
      <c r="E64" s="229"/>
      <c r="F64" s="229"/>
      <c r="G64" s="229"/>
    </row>
    <row r="65" spans="1:7" x14ac:dyDescent="0.2">
      <c r="A65" s="225"/>
      <c r="B65" s="225"/>
      <c r="C65" s="225"/>
      <c r="D65" s="228"/>
      <c r="E65" s="229"/>
      <c r="F65" s="229"/>
      <c r="G65" s="229"/>
    </row>
    <row r="66" spans="1:7" ht="13.5" x14ac:dyDescent="0.2">
      <c r="A66" s="225" t="s">
        <v>129</v>
      </c>
      <c r="B66" s="225"/>
      <c r="C66" s="225" t="s">
        <v>54</v>
      </c>
      <c r="D66" s="228" t="s">
        <v>46</v>
      </c>
      <c r="E66" s="229" t="s">
        <v>222</v>
      </c>
      <c r="F66" s="229"/>
      <c r="G66" s="229" t="s">
        <v>65</v>
      </c>
    </row>
    <row r="67" spans="1:7" x14ac:dyDescent="0.2">
      <c r="A67" s="225"/>
      <c r="B67" s="225"/>
      <c r="C67" s="225"/>
      <c r="D67" s="228"/>
      <c r="E67" s="229"/>
      <c r="F67" s="229"/>
      <c r="G67" s="229"/>
    </row>
    <row r="68" spans="1:7" ht="13.5" x14ac:dyDescent="0.2">
      <c r="A68" s="225" t="s">
        <v>691</v>
      </c>
      <c r="B68" s="225"/>
      <c r="C68" s="225" t="s">
        <v>55</v>
      </c>
      <c r="D68" s="228" t="s">
        <v>46</v>
      </c>
      <c r="E68" s="229">
        <v>20</v>
      </c>
      <c r="F68" s="229"/>
      <c r="G68" s="229"/>
    </row>
    <row r="69" spans="1:7" x14ac:dyDescent="0.2">
      <c r="A69" s="225"/>
      <c r="B69" s="225"/>
      <c r="C69" s="225"/>
      <c r="D69" s="228"/>
      <c r="E69" s="229"/>
      <c r="F69" s="229"/>
      <c r="G69" s="229"/>
    </row>
    <row r="70" spans="1:7" x14ac:dyDescent="0.2">
      <c r="A70" s="225"/>
      <c r="C70" s="225" t="s">
        <v>126</v>
      </c>
      <c r="D70" s="228"/>
      <c r="E70" s="229"/>
      <c r="F70" s="229"/>
      <c r="G70" s="229"/>
    </row>
    <row r="71" spans="1:7" x14ac:dyDescent="0.2">
      <c r="A71" s="225"/>
      <c r="B71" s="225"/>
      <c r="C71" s="225"/>
      <c r="D71" s="228"/>
      <c r="E71" s="229"/>
      <c r="F71" s="229"/>
      <c r="G71" s="229"/>
    </row>
    <row r="72" spans="1:7" ht="13.5" x14ac:dyDescent="0.2">
      <c r="A72" s="225" t="s">
        <v>699</v>
      </c>
      <c r="B72" s="225"/>
      <c r="C72" s="225" t="s">
        <v>54</v>
      </c>
      <c r="D72" s="228" t="s">
        <v>46</v>
      </c>
      <c r="E72" s="229">
        <v>100</v>
      </c>
      <c r="F72" s="229"/>
      <c r="G72" s="229"/>
    </row>
    <row r="73" spans="1:7" x14ac:dyDescent="0.2">
      <c r="A73" s="225"/>
      <c r="B73" s="225"/>
      <c r="C73" s="225"/>
      <c r="D73" s="228"/>
      <c r="E73" s="36"/>
      <c r="F73" s="229"/>
      <c r="G73" s="229"/>
    </row>
    <row r="74" spans="1:7" ht="13.5" x14ac:dyDescent="0.2">
      <c r="A74" s="225" t="s">
        <v>700</v>
      </c>
      <c r="B74" s="225"/>
      <c r="C74" s="225" t="s">
        <v>55</v>
      </c>
      <c r="D74" s="228" t="s">
        <v>46</v>
      </c>
      <c r="E74" s="229">
        <v>40</v>
      </c>
      <c r="F74" s="229"/>
      <c r="G74" s="229"/>
    </row>
    <row r="75" spans="1:7" x14ac:dyDescent="0.2">
      <c r="A75" s="225"/>
      <c r="B75" s="225"/>
      <c r="C75" s="225"/>
      <c r="D75" s="228"/>
      <c r="E75" s="36"/>
      <c r="F75" s="229"/>
      <c r="G75" s="229"/>
    </row>
    <row r="76" spans="1:7" ht="48" x14ac:dyDescent="0.2">
      <c r="A76" s="225" t="s">
        <v>701</v>
      </c>
      <c r="B76" s="225" t="s">
        <v>403</v>
      </c>
      <c r="C76" s="225" t="s">
        <v>223</v>
      </c>
      <c r="D76" s="228" t="s">
        <v>46</v>
      </c>
      <c r="E76" s="36" t="s">
        <v>222</v>
      </c>
      <c r="F76" s="229"/>
      <c r="G76" s="229" t="s">
        <v>65</v>
      </c>
    </row>
    <row r="77" spans="1:7" x14ac:dyDescent="0.2">
      <c r="A77" s="225"/>
      <c r="B77" s="225"/>
      <c r="C77" s="225"/>
      <c r="D77" s="228"/>
      <c r="E77" s="36"/>
      <c r="F77" s="229"/>
      <c r="G77" s="229"/>
    </row>
    <row r="78" spans="1:7" ht="24" x14ac:dyDescent="0.2">
      <c r="A78" s="225" t="s">
        <v>75</v>
      </c>
      <c r="B78" s="225" t="s">
        <v>168</v>
      </c>
      <c r="C78" s="226" t="s">
        <v>57</v>
      </c>
      <c r="D78" s="228"/>
      <c r="E78" s="229"/>
      <c r="F78" s="229"/>
      <c r="G78" s="229"/>
    </row>
    <row r="79" spans="1:7" x14ac:dyDescent="0.2">
      <c r="A79" s="225"/>
      <c r="B79" s="225"/>
      <c r="C79" s="226"/>
      <c r="D79" s="228"/>
      <c r="E79" s="229"/>
      <c r="F79" s="229"/>
      <c r="G79" s="229"/>
    </row>
    <row r="80" spans="1:7" ht="24" x14ac:dyDescent="0.2">
      <c r="A80" s="220"/>
      <c r="B80" s="220" t="s">
        <v>688</v>
      </c>
      <c r="C80" s="220" t="s">
        <v>689</v>
      </c>
      <c r="D80" s="222"/>
      <c r="E80" s="12"/>
      <c r="F80" s="12"/>
      <c r="G80" s="229"/>
    </row>
    <row r="81" spans="1:7" x14ac:dyDescent="0.2">
      <c r="A81" s="220"/>
      <c r="B81" s="220"/>
      <c r="C81" s="221"/>
      <c r="D81" s="222"/>
      <c r="E81" s="12"/>
      <c r="F81" s="12"/>
      <c r="G81" s="229"/>
    </row>
    <row r="82" spans="1:7" ht="24" x14ac:dyDescent="0.2">
      <c r="A82" s="220" t="s">
        <v>76</v>
      </c>
      <c r="B82" s="220"/>
      <c r="C82" s="220" t="s">
        <v>690</v>
      </c>
      <c r="D82" s="222" t="s">
        <v>61</v>
      </c>
      <c r="E82" s="36" t="s">
        <v>222</v>
      </c>
      <c r="F82" s="229"/>
      <c r="G82" s="229" t="s">
        <v>65</v>
      </c>
    </row>
    <row r="83" spans="1:7" x14ac:dyDescent="0.2">
      <c r="A83" s="220"/>
      <c r="B83" s="220"/>
      <c r="C83" s="220"/>
      <c r="D83" s="222"/>
      <c r="E83" s="12"/>
      <c r="F83" s="139"/>
      <c r="G83" s="229"/>
    </row>
    <row r="84" spans="1:7" ht="36" x14ac:dyDescent="0.2">
      <c r="A84" s="225" t="s">
        <v>702</v>
      </c>
      <c r="B84" s="225" t="s">
        <v>261</v>
      </c>
      <c r="C84" s="225" t="s">
        <v>678</v>
      </c>
      <c r="D84" s="228" t="s">
        <v>46</v>
      </c>
      <c r="E84" s="229">
        <v>36</v>
      </c>
      <c r="F84" s="229"/>
      <c r="G84" s="229"/>
    </row>
    <row r="85" spans="1:7" x14ac:dyDescent="0.2">
      <c r="A85" s="225"/>
      <c r="B85" s="225"/>
      <c r="C85" s="225"/>
      <c r="D85" s="228"/>
      <c r="E85" s="229"/>
      <c r="F85" s="229"/>
      <c r="G85" s="229"/>
    </row>
    <row r="86" spans="1:7" x14ac:dyDescent="0.2">
      <c r="A86" s="225"/>
      <c r="B86" s="225"/>
      <c r="C86" s="225"/>
      <c r="D86" s="228"/>
      <c r="E86" s="229"/>
      <c r="F86" s="229"/>
      <c r="G86" s="229"/>
    </row>
    <row r="87" spans="1:7" x14ac:dyDescent="0.2">
      <c r="A87" s="225"/>
      <c r="B87" s="225"/>
      <c r="C87" s="225"/>
      <c r="D87" s="228"/>
      <c r="E87" s="229"/>
      <c r="F87" s="229"/>
      <c r="G87" s="229"/>
    </row>
    <row r="88" spans="1:7" ht="20.100000000000001" customHeight="1" x14ac:dyDescent="0.2">
      <c r="A88" s="267"/>
      <c r="B88" s="268"/>
      <c r="C88" s="268" t="s">
        <v>26</v>
      </c>
      <c r="D88" s="269"/>
      <c r="E88" s="270"/>
      <c r="F88" s="271"/>
      <c r="G88" s="50"/>
    </row>
    <row r="89" spans="1:7" ht="24" customHeight="1" x14ac:dyDescent="0.2">
      <c r="A89" s="51"/>
      <c r="B89" s="51"/>
      <c r="C89" s="52" t="s">
        <v>42</v>
      </c>
      <c r="D89" s="53"/>
      <c r="E89" s="38"/>
      <c r="F89" s="54"/>
      <c r="G89" s="55"/>
    </row>
    <row r="90" spans="1:7" x14ac:dyDescent="0.2">
      <c r="A90" s="225"/>
      <c r="B90" s="225"/>
      <c r="C90" s="225"/>
      <c r="D90" s="228"/>
      <c r="E90" s="229"/>
      <c r="F90" s="229"/>
      <c r="G90" s="229"/>
    </row>
    <row r="91" spans="1:7" ht="24" x14ac:dyDescent="0.2">
      <c r="A91" s="225" t="s">
        <v>77</v>
      </c>
      <c r="B91" s="225" t="s">
        <v>406</v>
      </c>
      <c r="C91" s="226" t="s">
        <v>131</v>
      </c>
      <c r="D91" s="228"/>
      <c r="E91" s="229"/>
      <c r="F91" s="229"/>
      <c r="G91" s="229"/>
    </row>
    <row r="92" spans="1:7" x14ac:dyDescent="0.2">
      <c r="A92" s="225"/>
      <c r="B92" s="225"/>
      <c r="C92" s="225"/>
      <c r="D92" s="228"/>
      <c r="E92" s="229"/>
      <c r="F92" s="229"/>
      <c r="G92" s="229"/>
    </row>
    <row r="93" spans="1:7" x14ac:dyDescent="0.2">
      <c r="A93" s="225" t="s">
        <v>78</v>
      </c>
      <c r="B93" s="220" t="s">
        <v>273</v>
      </c>
      <c r="C93" s="225" t="s">
        <v>132</v>
      </c>
      <c r="D93" s="228"/>
      <c r="E93" s="229"/>
      <c r="F93" s="229"/>
      <c r="G93" s="229"/>
    </row>
    <row r="94" spans="1:7" x14ac:dyDescent="0.2">
      <c r="A94" s="225"/>
      <c r="B94" s="225"/>
      <c r="C94" s="225"/>
      <c r="D94" s="228"/>
      <c r="E94" s="229"/>
      <c r="F94" s="229"/>
      <c r="G94" s="229"/>
    </row>
    <row r="95" spans="1:7" x14ac:dyDescent="0.2">
      <c r="A95" s="225" t="s">
        <v>134</v>
      </c>
      <c r="B95" s="225"/>
      <c r="C95" s="225" t="s">
        <v>539</v>
      </c>
      <c r="D95" s="228" t="s">
        <v>59</v>
      </c>
      <c r="E95" s="229">
        <v>3</v>
      </c>
      <c r="F95" s="229"/>
      <c r="G95" s="229"/>
    </row>
    <row r="96" spans="1:7" x14ac:dyDescent="0.2">
      <c r="A96" s="225"/>
      <c r="B96" s="225"/>
      <c r="C96" s="225"/>
      <c r="D96" s="228"/>
      <c r="E96" s="229"/>
      <c r="F96" s="229"/>
      <c r="G96" s="229"/>
    </row>
    <row r="97" spans="1:7" x14ac:dyDescent="0.2">
      <c r="A97" s="225" t="s">
        <v>135</v>
      </c>
      <c r="B97" s="225"/>
      <c r="C97" s="225" t="s">
        <v>1119</v>
      </c>
      <c r="D97" s="228" t="s">
        <v>59</v>
      </c>
      <c r="E97" s="229">
        <v>1</v>
      </c>
      <c r="F97" s="229"/>
      <c r="G97" s="229"/>
    </row>
    <row r="98" spans="1:7" x14ac:dyDescent="0.2">
      <c r="A98" s="225"/>
      <c r="B98" s="225"/>
      <c r="C98" s="225"/>
      <c r="D98" s="228"/>
      <c r="E98" s="229"/>
      <c r="F98" s="229"/>
      <c r="G98" s="229"/>
    </row>
    <row r="99" spans="1:7" x14ac:dyDescent="0.2">
      <c r="A99" s="225" t="s">
        <v>715</v>
      </c>
      <c r="B99" s="225"/>
      <c r="C99" s="225" t="s">
        <v>1120</v>
      </c>
      <c r="D99" s="228" t="s">
        <v>59</v>
      </c>
      <c r="E99" s="229">
        <v>1</v>
      </c>
      <c r="F99" s="229"/>
      <c r="G99" s="229"/>
    </row>
    <row r="100" spans="1:7" x14ac:dyDescent="0.2">
      <c r="A100" s="225"/>
      <c r="B100" s="225"/>
      <c r="C100" s="225"/>
      <c r="D100" s="228"/>
      <c r="E100" s="229"/>
      <c r="F100" s="229"/>
      <c r="G100" s="229"/>
    </row>
    <row r="101" spans="1:7" x14ac:dyDescent="0.2">
      <c r="A101" s="225" t="s">
        <v>702</v>
      </c>
      <c r="B101" s="225" t="s">
        <v>1121</v>
      </c>
      <c r="C101" s="225" t="s">
        <v>1122</v>
      </c>
      <c r="D101" s="228"/>
      <c r="E101" s="229"/>
      <c r="F101" s="229"/>
      <c r="G101" s="229"/>
    </row>
    <row r="102" spans="1:7" x14ac:dyDescent="0.2">
      <c r="A102" s="225"/>
      <c r="B102" s="225"/>
      <c r="C102" s="225"/>
      <c r="D102" s="228"/>
      <c r="E102" s="229"/>
      <c r="F102" s="229"/>
      <c r="G102" s="229"/>
    </row>
    <row r="103" spans="1:7" x14ac:dyDescent="0.2">
      <c r="A103" s="225" t="s">
        <v>1123</v>
      </c>
      <c r="B103" s="225"/>
      <c r="C103" s="225" t="s">
        <v>1119</v>
      </c>
      <c r="D103" s="228" t="s">
        <v>50</v>
      </c>
      <c r="E103" s="229">
        <v>5</v>
      </c>
      <c r="F103" s="229"/>
      <c r="G103" s="229"/>
    </row>
    <row r="104" spans="1:7" x14ac:dyDescent="0.2">
      <c r="A104" s="225"/>
      <c r="B104" s="225"/>
      <c r="C104" s="225"/>
      <c r="D104" s="228"/>
      <c r="E104" s="229"/>
      <c r="F104" s="229"/>
      <c r="G104" s="229"/>
    </row>
    <row r="105" spans="1:7" x14ac:dyDescent="0.2">
      <c r="A105" s="225" t="s">
        <v>1124</v>
      </c>
      <c r="B105" s="225"/>
      <c r="C105" s="225" t="s">
        <v>1125</v>
      </c>
      <c r="D105" s="228" t="s">
        <v>59</v>
      </c>
      <c r="E105" s="229">
        <v>2</v>
      </c>
      <c r="F105" s="229"/>
      <c r="G105" s="229"/>
    </row>
    <row r="106" spans="1:7" x14ac:dyDescent="0.2">
      <c r="A106" s="225"/>
      <c r="B106" s="225"/>
      <c r="C106" s="225"/>
      <c r="D106" s="228"/>
      <c r="E106" s="229"/>
      <c r="F106" s="229"/>
      <c r="G106" s="229"/>
    </row>
    <row r="107" spans="1:7" ht="24" x14ac:dyDescent="0.2">
      <c r="A107" s="225" t="s">
        <v>79</v>
      </c>
      <c r="B107" s="225" t="s">
        <v>63</v>
      </c>
      <c r="C107" s="226" t="s">
        <v>62</v>
      </c>
      <c r="D107" s="228"/>
      <c r="E107" s="229"/>
      <c r="F107" s="229"/>
      <c r="G107" s="229"/>
    </row>
    <row r="108" spans="1:7" x14ac:dyDescent="0.2">
      <c r="A108" s="225"/>
      <c r="B108" s="225"/>
      <c r="C108" s="225"/>
      <c r="D108" s="228"/>
      <c r="E108" s="229"/>
      <c r="F108" s="229"/>
      <c r="G108" s="229"/>
    </row>
    <row r="109" spans="1:7" ht="24" x14ac:dyDescent="0.2">
      <c r="A109" s="225" t="s">
        <v>137</v>
      </c>
      <c r="B109" s="225" t="s">
        <v>52</v>
      </c>
      <c r="C109" s="225" t="s">
        <v>133</v>
      </c>
      <c r="D109" s="228"/>
      <c r="E109" s="229"/>
      <c r="F109" s="229"/>
      <c r="G109" s="229"/>
    </row>
    <row r="110" spans="1:7" x14ac:dyDescent="0.2">
      <c r="A110" s="225"/>
      <c r="B110" s="225"/>
      <c r="C110" s="225"/>
      <c r="D110" s="228"/>
      <c r="E110" s="229"/>
      <c r="F110" s="229"/>
      <c r="G110" s="229"/>
    </row>
    <row r="111" spans="1:7" ht="24" x14ac:dyDescent="0.2">
      <c r="A111" s="225" t="s">
        <v>1328</v>
      </c>
      <c r="B111" s="225"/>
      <c r="C111" s="225" t="s">
        <v>224</v>
      </c>
      <c r="D111" s="228" t="s">
        <v>50</v>
      </c>
      <c r="E111" s="36">
        <v>371</v>
      </c>
      <c r="F111" s="229"/>
      <c r="G111" s="229"/>
    </row>
    <row r="112" spans="1:7" x14ac:dyDescent="0.2">
      <c r="A112" s="225"/>
      <c r="B112" s="225"/>
      <c r="C112" s="225"/>
      <c r="D112" s="228"/>
      <c r="E112" s="36"/>
      <c r="F112" s="229"/>
      <c r="G112" s="229"/>
    </row>
    <row r="113" spans="1:7" x14ac:dyDescent="0.2">
      <c r="A113" s="225" t="s">
        <v>80</v>
      </c>
      <c r="B113" s="225"/>
      <c r="C113" s="226" t="s">
        <v>136</v>
      </c>
      <c r="D113" s="228"/>
      <c r="E113" s="229"/>
      <c r="F113" s="229"/>
      <c r="G113" s="229"/>
    </row>
    <row r="114" spans="1:7" x14ac:dyDescent="0.2">
      <c r="A114" s="225"/>
      <c r="B114" s="225"/>
      <c r="C114" s="225"/>
      <c r="D114" s="228"/>
      <c r="E114" s="229"/>
      <c r="F114" s="229"/>
      <c r="G114" s="229"/>
    </row>
    <row r="115" spans="1:7" ht="72" x14ac:dyDescent="0.2">
      <c r="A115" s="225" t="s">
        <v>81</v>
      </c>
      <c r="B115" s="225" t="s">
        <v>407</v>
      </c>
      <c r="C115" s="225" t="s">
        <v>1246</v>
      </c>
      <c r="D115" s="228"/>
      <c r="E115" s="229"/>
      <c r="F115" s="229"/>
      <c r="G115" s="229"/>
    </row>
    <row r="116" spans="1:7" x14ac:dyDescent="0.2">
      <c r="A116" s="225"/>
      <c r="B116" s="225"/>
      <c r="C116" s="225"/>
      <c r="D116" s="228"/>
      <c r="E116" s="229"/>
      <c r="F116" s="229"/>
      <c r="G116" s="229"/>
    </row>
    <row r="117" spans="1:7" x14ac:dyDescent="0.2">
      <c r="A117" s="225"/>
      <c r="B117" s="225"/>
      <c r="C117" s="226" t="s">
        <v>112</v>
      </c>
      <c r="D117" s="228"/>
      <c r="E117" s="229"/>
      <c r="F117" s="229"/>
      <c r="G117" s="229"/>
    </row>
    <row r="118" spans="1:7" x14ac:dyDescent="0.2">
      <c r="A118" s="225"/>
      <c r="B118" s="225"/>
      <c r="C118" s="225"/>
      <c r="D118" s="228"/>
      <c r="E118" s="229"/>
      <c r="F118" s="229"/>
      <c r="G118" s="229"/>
    </row>
    <row r="119" spans="1:7" x14ac:dyDescent="0.2">
      <c r="A119" s="225" t="s">
        <v>247</v>
      </c>
      <c r="B119" s="225"/>
      <c r="C119" s="225" t="s">
        <v>138</v>
      </c>
      <c r="D119" s="228" t="s">
        <v>59</v>
      </c>
      <c r="E119" s="229" t="s">
        <v>222</v>
      </c>
      <c r="F119" s="229"/>
      <c r="G119" s="229" t="s">
        <v>258</v>
      </c>
    </row>
    <row r="120" spans="1:7" x14ac:dyDescent="0.2">
      <c r="A120" s="225"/>
      <c r="B120" s="225"/>
      <c r="C120" s="225"/>
      <c r="D120" s="228"/>
      <c r="E120" s="229"/>
      <c r="F120" s="229"/>
      <c r="G120" s="229"/>
    </row>
    <row r="121" spans="1:7" x14ac:dyDescent="0.2">
      <c r="A121" s="225" t="s">
        <v>248</v>
      </c>
      <c r="B121" s="225"/>
      <c r="C121" s="225" t="s">
        <v>139</v>
      </c>
      <c r="D121" s="228" t="s">
        <v>59</v>
      </c>
      <c r="E121" s="229">
        <v>8</v>
      </c>
      <c r="F121" s="229"/>
      <c r="G121" s="229"/>
    </row>
    <row r="122" spans="1:7" x14ac:dyDescent="0.2">
      <c r="A122" s="225"/>
      <c r="B122" s="225"/>
      <c r="C122" s="225"/>
      <c r="D122" s="228"/>
      <c r="E122" s="229"/>
      <c r="F122" s="229"/>
      <c r="G122" s="229"/>
    </row>
    <row r="123" spans="1:7" x14ac:dyDescent="0.2">
      <c r="A123" s="225" t="s">
        <v>680</v>
      </c>
      <c r="B123" s="225"/>
      <c r="C123" s="225" t="s">
        <v>140</v>
      </c>
      <c r="D123" s="228" t="s">
        <v>59</v>
      </c>
      <c r="E123" s="229">
        <v>1</v>
      </c>
      <c r="F123" s="229"/>
      <c r="G123" s="229"/>
    </row>
    <row r="124" spans="1:7" x14ac:dyDescent="0.2">
      <c r="A124" s="225"/>
      <c r="B124" s="225"/>
      <c r="C124" s="225"/>
      <c r="D124" s="228"/>
      <c r="E124" s="229"/>
      <c r="F124" s="229"/>
      <c r="G124" s="229"/>
    </row>
    <row r="125" spans="1:7" x14ac:dyDescent="0.2">
      <c r="A125" s="225" t="s">
        <v>681</v>
      </c>
      <c r="B125" s="225"/>
      <c r="C125" s="225" t="s">
        <v>220</v>
      </c>
      <c r="D125" s="228" t="s">
        <v>59</v>
      </c>
      <c r="E125" s="229" t="s">
        <v>222</v>
      </c>
      <c r="F125" s="229"/>
      <c r="G125" s="229" t="s">
        <v>258</v>
      </c>
    </row>
    <row r="126" spans="1:7" x14ac:dyDescent="0.2">
      <c r="A126" s="225"/>
      <c r="B126" s="225"/>
      <c r="C126" s="225"/>
      <c r="D126" s="228"/>
      <c r="E126" s="229"/>
      <c r="F126" s="229"/>
      <c r="G126" s="229"/>
    </row>
    <row r="127" spans="1:7" x14ac:dyDescent="0.2">
      <c r="A127" s="225" t="s">
        <v>682</v>
      </c>
      <c r="B127" s="225"/>
      <c r="C127" s="225" t="s">
        <v>221</v>
      </c>
      <c r="D127" s="228" t="s">
        <v>59</v>
      </c>
      <c r="E127" s="229" t="s">
        <v>222</v>
      </c>
      <c r="F127" s="229"/>
      <c r="G127" s="229" t="s">
        <v>258</v>
      </c>
    </row>
    <row r="128" spans="1:7" x14ac:dyDescent="0.2">
      <c r="A128" s="225"/>
      <c r="B128" s="225"/>
      <c r="C128" s="225"/>
      <c r="D128" s="228"/>
      <c r="E128" s="229"/>
      <c r="F128" s="229"/>
      <c r="G128" s="229"/>
    </row>
    <row r="129" spans="1:7" ht="24" x14ac:dyDescent="0.2">
      <c r="A129" s="225" t="s">
        <v>82</v>
      </c>
      <c r="B129" s="225" t="s">
        <v>408</v>
      </c>
      <c r="C129" s="225" t="s">
        <v>703</v>
      </c>
      <c r="D129" s="228"/>
      <c r="E129" s="229"/>
      <c r="F129" s="229"/>
      <c r="G129" s="229"/>
    </row>
    <row r="130" spans="1:7" x14ac:dyDescent="0.2">
      <c r="A130" s="225"/>
      <c r="B130" s="225"/>
      <c r="C130" s="225"/>
      <c r="D130" s="228"/>
      <c r="E130" s="229"/>
      <c r="F130" s="229"/>
      <c r="G130" s="229"/>
    </row>
    <row r="131" spans="1:7" x14ac:dyDescent="0.2">
      <c r="A131" s="225" t="s">
        <v>249</v>
      </c>
      <c r="B131" s="225"/>
      <c r="C131" s="225" t="s">
        <v>716</v>
      </c>
      <c r="D131" s="228" t="s">
        <v>59</v>
      </c>
      <c r="E131" s="229" t="s">
        <v>222</v>
      </c>
      <c r="F131" s="229"/>
      <c r="G131" s="229" t="s">
        <v>258</v>
      </c>
    </row>
    <row r="132" spans="1:7" x14ac:dyDescent="0.2">
      <c r="A132" s="225"/>
      <c r="B132" s="225"/>
      <c r="C132" s="225"/>
      <c r="D132" s="228"/>
      <c r="E132" s="229"/>
      <c r="F132" s="229"/>
      <c r="G132" s="229"/>
    </row>
    <row r="133" spans="1:7" x14ac:dyDescent="0.2">
      <c r="A133" s="225" t="s">
        <v>250</v>
      </c>
      <c r="B133" s="225"/>
      <c r="C133" s="225" t="s">
        <v>717</v>
      </c>
      <c r="D133" s="228" t="s">
        <v>59</v>
      </c>
      <c r="E133" s="229" t="s">
        <v>222</v>
      </c>
      <c r="F133" s="229"/>
      <c r="G133" s="229" t="s">
        <v>258</v>
      </c>
    </row>
    <row r="134" spans="1:7" x14ac:dyDescent="0.2">
      <c r="A134" s="225"/>
      <c r="B134" s="225"/>
      <c r="C134" s="225"/>
      <c r="D134" s="228"/>
      <c r="E134" s="229"/>
      <c r="F134" s="229"/>
      <c r="G134" s="229"/>
    </row>
    <row r="135" spans="1:7" x14ac:dyDescent="0.2">
      <c r="A135" s="225" t="s">
        <v>250</v>
      </c>
      <c r="B135" s="225"/>
      <c r="C135" s="225" t="s">
        <v>139</v>
      </c>
      <c r="D135" s="228" t="s">
        <v>59</v>
      </c>
      <c r="E135" s="229" t="s">
        <v>222</v>
      </c>
      <c r="F135" s="229"/>
      <c r="G135" s="229" t="s">
        <v>258</v>
      </c>
    </row>
    <row r="136" spans="1:7" x14ac:dyDescent="0.2">
      <c r="A136" s="225"/>
      <c r="B136" s="225"/>
      <c r="C136" s="225"/>
      <c r="D136" s="228"/>
      <c r="E136" s="229"/>
      <c r="F136" s="229"/>
      <c r="G136" s="229"/>
    </row>
    <row r="137" spans="1:7" ht="20.100000000000001" customHeight="1" x14ac:dyDescent="0.2">
      <c r="A137" s="267"/>
      <c r="B137" s="268"/>
      <c r="C137" s="268" t="s">
        <v>26</v>
      </c>
      <c r="D137" s="269"/>
      <c r="E137" s="270"/>
      <c r="F137" s="271"/>
      <c r="G137" s="50"/>
    </row>
    <row r="138" spans="1:7" ht="24" customHeight="1" x14ac:dyDescent="0.2">
      <c r="A138" s="51"/>
      <c r="B138" s="51"/>
      <c r="C138" s="52" t="s">
        <v>42</v>
      </c>
      <c r="D138" s="53"/>
      <c r="E138" s="38"/>
      <c r="F138" s="54"/>
      <c r="G138" s="55"/>
    </row>
    <row r="139" spans="1:7" x14ac:dyDescent="0.2">
      <c r="A139" s="225"/>
      <c r="B139" s="225"/>
      <c r="C139" s="225"/>
      <c r="D139" s="228"/>
      <c r="E139" s="229"/>
      <c r="F139" s="229"/>
      <c r="G139" s="229"/>
    </row>
    <row r="140" spans="1:7" x14ac:dyDescent="0.2">
      <c r="A140" s="225" t="s">
        <v>83</v>
      </c>
      <c r="B140" s="225" t="s">
        <v>913</v>
      </c>
      <c r="C140" s="226" t="s">
        <v>915</v>
      </c>
      <c r="D140" s="228"/>
      <c r="E140" s="229"/>
      <c r="F140" s="229"/>
      <c r="G140" s="229"/>
    </row>
    <row r="141" spans="1:7" x14ac:dyDescent="0.2">
      <c r="A141" s="225"/>
      <c r="B141" s="225"/>
      <c r="C141" s="225"/>
      <c r="D141" s="228"/>
      <c r="E141" s="229"/>
      <c r="F141" s="229"/>
      <c r="G141" s="229"/>
    </row>
    <row r="142" spans="1:7" ht="36" x14ac:dyDescent="0.2">
      <c r="A142" s="225" t="s">
        <v>916</v>
      </c>
      <c r="B142" s="225" t="s">
        <v>919</v>
      </c>
      <c r="C142" s="225" t="s">
        <v>914</v>
      </c>
      <c r="D142" s="228" t="s">
        <v>59</v>
      </c>
      <c r="E142" s="36" t="s">
        <v>222</v>
      </c>
      <c r="F142" s="229"/>
      <c r="G142" s="229" t="s">
        <v>65</v>
      </c>
    </row>
    <row r="143" spans="1:7" x14ac:dyDescent="0.2">
      <c r="A143" s="225"/>
      <c r="B143" s="225"/>
      <c r="C143" s="225"/>
      <c r="D143" s="228"/>
      <c r="E143" s="229"/>
      <c r="F143" s="229"/>
      <c r="G143" s="229"/>
    </row>
    <row r="144" spans="1:7" ht="48" x14ac:dyDescent="0.2">
      <c r="A144" s="225" t="s">
        <v>918</v>
      </c>
      <c r="B144" s="225" t="s">
        <v>920</v>
      </c>
      <c r="C144" s="225" t="s">
        <v>917</v>
      </c>
      <c r="D144" s="228" t="s">
        <v>59</v>
      </c>
      <c r="E144" s="229">
        <v>1</v>
      </c>
      <c r="F144" s="229"/>
      <c r="G144" s="229"/>
    </row>
    <row r="145" spans="1:7" x14ac:dyDescent="0.2">
      <c r="A145" s="225"/>
      <c r="B145" s="225"/>
      <c r="C145" s="226"/>
      <c r="D145" s="228"/>
      <c r="E145" s="229"/>
      <c r="F145" s="229"/>
      <c r="G145" s="229"/>
    </row>
    <row r="146" spans="1:7" ht="36" x14ac:dyDescent="0.2">
      <c r="A146" s="225" t="s">
        <v>84</v>
      </c>
      <c r="B146" s="225" t="s">
        <v>262</v>
      </c>
      <c r="C146" s="225" t="s">
        <v>203</v>
      </c>
      <c r="D146" s="228" t="s">
        <v>56</v>
      </c>
      <c r="E146" s="36" t="s">
        <v>222</v>
      </c>
      <c r="F146" s="229"/>
      <c r="G146" s="229" t="s">
        <v>65</v>
      </c>
    </row>
    <row r="147" spans="1:7" x14ac:dyDescent="0.2">
      <c r="A147" s="225"/>
      <c r="B147" s="225"/>
      <c r="C147" s="225"/>
      <c r="D147" s="228"/>
      <c r="E147" s="229"/>
      <c r="F147" s="186"/>
      <c r="G147" s="229"/>
    </row>
    <row r="148" spans="1:7" ht="24" x14ac:dyDescent="0.2">
      <c r="A148" s="225" t="s">
        <v>85</v>
      </c>
      <c r="B148" s="225" t="s">
        <v>679</v>
      </c>
      <c r="C148" s="226" t="s">
        <v>676</v>
      </c>
      <c r="D148" s="53"/>
      <c r="E148" s="38"/>
      <c r="F148" s="54"/>
      <c r="G148" s="55"/>
    </row>
    <row r="149" spans="1:7" x14ac:dyDescent="0.2">
      <c r="A149" s="225"/>
      <c r="B149" s="225"/>
      <c r="C149" s="226"/>
      <c r="D149" s="53"/>
      <c r="E149" s="38"/>
      <c r="F149" s="54"/>
      <c r="G149" s="55"/>
    </row>
    <row r="150" spans="1:7" ht="84" x14ac:dyDescent="0.2">
      <c r="A150" s="225" t="s">
        <v>694</v>
      </c>
      <c r="B150" s="225" t="s">
        <v>409</v>
      </c>
      <c r="C150" s="225" t="s">
        <v>1233</v>
      </c>
      <c r="D150" s="53"/>
      <c r="E150" s="38"/>
      <c r="F150" s="54"/>
      <c r="G150" s="55"/>
    </row>
    <row r="151" spans="1:7" x14ac:dyDescent="0.2">
      <c r="A151" s="225"/>
      <c r="B151" s="225"/>
      <c r="C151" s="226"/>
      <c r="D151" s="53"/>
      <c r="E151" s="38"/>
      <c r="F151" s="54"/>
      <c r="G151" s="55"/>
    </row>
    <row r="152" spans="1:7" x14ac:dyDescent="0.2">
      <c r="A152" s="220" t="s">
        <v>704</v>
      </c>
      <c r="B152" s="220"/>
      <c r="C152" s="220" t="s">
        <v>671</v>
      </c>
      <c r="D152" s="222" t="s">
        <v>59</v>
      </c>
      <c r="E152" s="38">
        <v>2</v>
      </c>
      <c r="F152" s="54"/>
      <c r="G152" s="55"/>
    </row>
    <row r="153" spans="1:7" x14ac:dyDescent="0.2">
      <c r="A153" s="225"/>
      <c r="B153" s="220"/>
      <c r="C153" s="220"/>
      <c r="D153" s="222"/>
      <c r="E153" s="38"/>
      <c r="F153" s="54"/>
      <c r="G153" s="55"/>
    </row>
    <row r="154" spans="1:7" x14ac:dyDescent="0.2">
      <c r="A154" s="220" t="s">
        <v>705</v>
      </c>
      <c r="B154" s="220"/>
      <c r="C154" s="220" t="s">
        <v>672</v>
      </c>
      <c r="D154" s="222" t="s">
        <v>59</v>
      </c>
      <c r="E154" s="38">
        <v>1</v>
      </c>
      <c r="F154" s="54"/>
      <c r="G154" s="55"/>
    </row>
    <row r="155" spans="1:7" x14ac:dyDescent="0.2">
      <c r="A155" s="225"/>
      <c r="B155" s="220"/>
      <c r="C155" s="220"/>
      <c r="D155" s="222"/>
      <c r="E155" s="38"/>
      <c r="F155" s="54"/>
      <c r="G155" s="55"/>
    </row>
    <row r="156" spans="1:7" x14ac:dyDescent="0.2">
      <c r="A156" s="220" t="s">
        <v>706</v>
      </c>
      <c r="B156" s="220"/>
      <c r="C156" s="220" t="s">
        <v>673</v>
      </c>
      <c r="D156" s="222" t="s">
        <v>59</v>
      </c>
      <c r="E156" s="38">
        <v>1</v>
      </c>
      <c r="F156" s="54"/>
      <c r="G156" s="55"/>
    </row>
    <row r="157" spans="1:7" x14ac:dyDescent="0.2">
      <c r="A157" s="225"/>
      <c r="B157" s="220"/>
      <c r="C157" s="220"/>
      <c r="D157" s="222"/>
      <c r="E157" s="38"/>
      <c r="F157" s="54"/>
      <c r="G157" s="55"/>
    </row>
    <row r="158" spans="1:7" x14ac:dyDescent="0.2">
      <c r="A158" s="220" t="s">
        <v>707</v>
      </c>
      <c r="B158" s="220"/>
      <c r="C158" s="220" t="s">
        <v>674</v>
      </c>
      <c r="D158" s="222" t="s">
        <v>59</v>
      </c>
      <c r="E158" s="36" t="s">
        <v>222</v>
      </c>
      <c r="F158" s="229"/>
      <c r="G158" s="229" t="s">
        <v>65</v>
      </c>
    </row>
    <row r="159" spans="1:7" x14ac:dyDescent="0.2">
      <c r="A159" s="225"/>
      <c r="B159" s="220"/>
      <c r="C159" s="220"/>
      <c r="D159" s="222"/>
      <c r="E159" s="38"/>
      <c r="F159" s="54"/>
      <c r="G159" s="55"/>
    </row>
    <row r="160" spans="1:7" x14ac:dyDescent="0.2">
      <c r="A160" s="220" t="s">
        <v>1126</v>
      </c>
      <c r="B160" s="220"/>
      <c r="C160" s="220" t="s">
        <v>675</v>
      </c>
      <c r="D160" s="222" t="s">
        <v>59</v>
      </c>
      <c r="E160" s="38">
        <v>1</v>
      </c>
      <c r="F160" s="54"/>
      <c r="G160" s="55"/>
    </row>
    <row r="161" spans="1:7" x14ac:dyDescent="0.2">
      <c r="A161" s="225"/>
      <c r="B161" s="225"/>
      <c r="C161" s="225"/>
      <c r="D161" s="53"/>
      <c r="E161" s="38"/>
      <c r="F161" s="54"/>
      <c r="G161" s="55"/>
    </row>
    <row r="162" spans="1:7" ht="96" x14ac:dyDescent="0.2">
      <c r="A162" s="225" t="s">
        <v>695</v>
      </c>
      <c r="B162" s="225" t="s">
        <v>409</v>
      </c>
      <c r="C162" s="225" t="s">
        <v>1234</v>
      </c>
      <c r="D162" s="228"/>
      <c r="E162" s="36"/>
      <c r="F162" s="54"/>
      <c r="G162" s="55"/>
    </row>
    <row r="163" spans="1:7" x14ac:dyDescent="0.2">
      <c r="A163" s="225"/>
      <c r="B163" s="225"/>
      <c r="C163" s="225"/>
      <c r="D163" s="228"/>
      <c r="E163" s="36"/>
      <c r="F163" s="54"/>
      <c r="G163" s="55"/>
    </row>
    <row r="164" spans="1:7" x14ac:dyDescent="0.2">
      <c r="A164" s="220" t="s">
        <v>1127</v>
      </c>
      <c r="B164" s="220"/>
      <c r="C164" s="220" t="s">
        <v>671</v>
      </c>
      <c r="D164" s="222" t="s">
        <v>59</v>
      </c>
      <c r="E164" s="38">
        <v>1</v>
      </c>
      <c r="F164" s="54"/>
      <c r="G164" s="55"/>
    </row>
    <row r="165" spans="1:7" x14ac:dyDescent="0.2">
      <c r="A165" s="225"/>
      <c r="B165" s="220"/>
      <c r="C165" s="220"/>
      <c r="D165" s="222"/>
      <c r="E165" s="38"/>
      <c r="F165" s="54"/>
      <c r="G165" s="55"/>
    </row>
    <row r="166" spans="1:7" x14ac:dyDescent="0.2">
      <c r="A166" s="220" t="s">
        <v>1128</v>
      </c>
      <c r="B166" s="220"/>
      <c r="C166" s="220" t="s">
        <v>672</v>
      </c>
      <c r="D166" s="222" t="s">
        <v>59</v>
      </c>
      <c r="E166" s="229">
        <v>1</v>
      </c>
      <c r="F166" s="229"/>
      <c r="G166" s="229"/>
    </row>
    <row r="167" spans="1:7" x14ac:dyDescent="0.2">
      <c r="A167" s="225"/>
      <c r="B167" s="220"/>
      <c r="C167" s="220"/>
      <c r="D167" s="222"/>
      <c r="E167" s="38"/>
      <c r="F167" s="54"/>
      <c r="G167" s="55"/>
    </row>
    <row r="168" spans="1:7" x14ac:dyDescent="0.2">
      <c r="A168" s="220" t="s">
        <v>1129</v>
      </c>
      <c r="B168" s="220"/>
      <c r="C168" s="220" t="s">
        <v>673</v>
      </c>
      <c r="D168" s="222" t="s">
        <v>59</v>
      </c>
      <c r="E168" s="229" t="s">
        <v>222</v>
      </c>
      <c r="F168" s="229"/>
      <c r="G168" s="229" t="s">
        <v>65</v>
      </c>
    </row>
    <row r="169" spans="1:7" x14ac:dyDescent="0.2">
      <c r="A169" s="225"/>
      <c r="B169" s="220"/>
      <c r="C169" s="220"/>
      <c r="D169" s="222"/>
      <c r="E169" s="38"/>
      <c r="F169" s="54"/>
      <c r="G169" s="55"/>
    </row>
    <row r="170" spans="1:7" x14ac:dyDescent="0.2">
      <c r="A170" s="220" t="s">
        <v>1130</v>
      </c>
      <c r="B170" s="220"/>
      <c r="C170" s="220" t="s">
        <v>674</v>
      </c>
      <c r="D170" s="222" t="s">
        <v>59</v>
      </c>
      <c r="E170" s="229">
        <v>2</v>
      </c>
      <c r="F170" s="229"/>
      <c r="G170" s="229"/>
    </row>
    <row r="171" spans="1:7" x14ac:dyDescent="0.2">
      <c r="A171" s="225"/>
      <c r="B171" s="220"/>
      <c r="C171" s="220"/>
      <c r="D171" s="222"/>
      <c r="E171" s="38"/>
      <c r="F171" s="54"/>
      <c r="G171" s="55"/>
    </row>
    <row r="172" spans="1:7" x14ac:dyDescent="0.2">
      <c r="A172" s="220" t="s">
        <v>1131</v>
      </c>
      <c r="B172" s="220"/>
      <c r="C172" s="220" t="s">
        <v>675</v>
      </c>
      <c r="D172" s="222" t="s">
        <v>59</v>
      </c>
      <c r="E172" s="229" t="s">
        <v>222</v>
      </c>
      <c r="F172" s="229"/>
      <c r="G172" s="229" t="s">
        <v>65</v>
      </c>
    </row>
    <row r="173" spans="1:7" x14ac:dyDescent="0.2">
      <c r="A173" s="220"/>
      <c r="B173" s="220"/>
      <c r="C173" s="220"/>
      <c r="D173" s="222"/>
      <c r="E173" s="229"/>
      <c r="F173" s="186"/>
      <c r="G173" s="229"/>
    </row>
    <row r="174" spans="1:7" x14ac:dyDescent="0.2">
      <c r="A174" s="220"/>
      <c r="B174" s="220"/>
      <c r="C174" s="220"/>
      <c r="D174" s="222"/>
      <c r="E174" s="229"/>
      <c r="F174" s="186"/>
      <c r="G174" s="229"/>
    </row>
    <row r="175" spans="1:7" ht="20.100000000000001" customHeight="1" x14ac:dyDescent="0.2">
      <c r="A175" s="267"/>
      <c r="B175" s="268"/>
      <c r="C175" s="268" t="s">
        <v>26</v>
      </c>
      <c r="D175" s="269"/>
      <c r="E175" s="270"/>
      <c r="F175" s="271"/>
      <c r="G175" s="50"/>
    </row>
    <row r="176" spans="1:7" ht="24" customHeight="1" x14ac:dyDescent="0.2">
      <c r="A176" s="51"/>
      <c r="B176" s="51"/>
      <c r="C176" s="52" t="s">
        <v>42</v>
      </c>
      <c r="D176" s="53"/>
      <c r="E176" s="38"/>
      <c r="F176" s="54"/>
      <c r="G176" s="55"/>
    </row>
    <row r="177" spans="1:7" ht="24" x14ac:dyDescent="0.2">
      <c r="A177" s="225" t="s">
        <v>1132</v>
      </c>
      <c r="B177" s="225" t="s">
        <v>692</v>
      </c>
      <c r="C177" s="226" t="s">
        <v>693</v>
      </c>
      <c r="D177" s="228"/>
      <c r="E177" s="36"/>
      <c r="F177" s="229"/>
      <c r="G177" s="55"/>
    </row>
    <row r="178" spans="1:7" x14ac:dyDescent="0.2">
      <c r="A178" s="225"/>
      <c r="B178" s="225"/>
      <c r="C178" s="226"/>
      <c r="D178" s="53"/>
      <c r="E178" s="38"/>
      <c r="F178" s="54"/>
      <c r="G178" s="55"/>
    </row>
    <row r="179" spans="1:7" x14ac:dyDescent="0.2">
      <c r="A179" s="225"/>
      <c r="B179" s="225"/>
      <c r="C179" s="225" t="s">
        <v>145</v>
      </c>
      <c r="D179" s="228"/>
      <c r="E179" s="36"/>
      <c r="F179" s="54"/>
      <c r="G179" s="55"/>
    </row>
    <row r="180" spans="1:7" x14ac:dyDescent="0.2">
      <c r="A180" s="225"/>
      <c r="B180" s="225"/>
      <c r="C180" s="225"/>
      <c r="D180" s="228"/>
      <c r="E180" s="36"/>
      <c r="F180" s="54"/>
      <c r="G180" s="55"/>
    </row>
    <row r="181" spans="1:7" x14ac:dyDescent="0.2">
      <c r="A181" s="225"/>
      <c r="B181" s="225"/>
      <c r="C181" s="225" t="s">
        <v>1133</v>
      </c>
      <c r="D181" s="228" t="s">
        <v>50</v>
      </c>
      <c r="E181" s="36" t="s">
        <v>222</v>
      </c>
      <c r="F181" s="54"/>
      <c r="G181" s="55" t="s">
        <v>258</v>
      </c>
    </row>
    <row r="182" spans="1:7" x14ac:dyDescent="0.2">
      <c r="A182" s="225"/>
      <c r="B182" s="225"/>
      <c r="C182" s="225"/>
      <c r="D182" s="228"/>
      <c r="E182" s="36"/>
      <c r="F182" s="54"/>
      <c r="G182" s="55"/>
    </row>
    <row r="183" spans="1:7" x14ac:dyDescent="0.2">
      <c r="A183" s="225"/>
      <c r="B183" s="225"/>
      <c r="C183" s="225" t="s">
        <v>1134</v>
      </c>
      <c r="D183" s="228" t="s">
        <v>50</v>
      </c>
      <c r="E183" s="36" t="s">
        <v>222</v>
      </c>
      <c r="F183" s="54"/>
      <c r="G183" s="55" t="s">
        <v>258</v>
      </c>
    </row>
    <row r="184" spans="1:7" x14ac:dyDescent="0.2">
      <c r="A184" s="225"/>
      <c r="B184" s="225"/>
      <c r="C184" s="225"/>
      <c r="D184" s="228"/>
      <c r="E184" s="36"/>
      <c r="F184" s="54"/>
      <c r="G184" s="55"/>
    </row>
    <row r="185" spans="1:7" ht="84" x14ac:dyDescent="0.2">
      <c r="A185" s="225" t="s">
        <v>1135</v>
      </c>
      <c r="B185" s="225" t="s">
        <v>403</v>
      </c>
      <c r="C185" s="225" t="s">
        <v>1136</v>
      </c>
      <c r="D185" s="228" t="s">
        <v>59</v>
      </c>
      <c r="E185" s="36" t="s">
        <v>222</v>
      </c>
      <c r="F185" s="54"/>
      <c r="G185" s="247" t="s">
        <v>258</v>
      </c>
    </row>
    <row r="186" spans="1:7" x14ac:dyDescent="0.2">
      <c r="A186" s="225"/>
      <c r="B186" s="225"/>
      <c r="C186" s="225"/>
      <c r="D186" s="228"/>
      <c r="E186" s="36"/>
      <c r="F186" s="54"/>
      <c r="G186" s="55"/>
    </row>
    <row r="187" spans="1:7" x14ac:dyDescent="0.2">
      <c r="A187" s="225"/>
      <c r="B187" s="225"/>
      <c r="C187" s="225"/>
      <c r="D187" s="228"/>
      <c r="E187" s="36"/>
      <c r="F187" s="54"/>
      <c r="G187" s="55"/>
    </row>
    <row r="188" spans="1:7" x14ac:dyDescent="0.2">
      <c r="A188" s="225"/>
      <c r="B188" s="225"/>
      <c r="C188" s="225"/>
      <c r="D188" s="228"/>
      <c r="E188" s="36"/>
      <c r="F188" s="54"/>
      <c r="G188" s="55"/>
    </row>
    <row r="189" spans="1:7" x14ac:dyDescent="0.2">
      <c r="A189" s="225"/>
      <c r="B189" s="225"/>
      <c r="C189" s="225"/>
      <c r="D189" s="228"/>
      <c r="E189" s="36"/>
      <c r="F189" s="54"/>
      <c r="G189" s="55"/>
    </row>
    <row r="190" spans="1:7" x14ac:dyDescent="0.2">
      <c r="A190" s="225"/>
      <c r="B190" s="225"/>
      <c r="C190" s="225"/>
      <c r="D190" s="228"/>
      <c r="E190" s="36"/>
      <c r="F190" s="54"/>
      <c r="G190" s="55"/>
    </row>
    <row r="191" spans="1:7" x14ac:dyDescent="0.2">
      <c r="A191" s="225"/>
      <c r="B191" s="225"/>
      <c r="C191" s="225"/>
      <c r="D191" s="228"/>
      <c r="E191" s="36"/>
      <c r="F191" s="54"/>
      <c r="G191" s="55"/>
    </row>
    <row r="192" spans="1:7" x14ac:dyDescent="0.2">
      <c r="A192" s="225"/>
      <c r="B192" s="225"/>
      <c r="C192" s="225"/>
      <c r="D192" s="228"/>
      <c r="E192" s="36"/>
      <c r="F192" s="54"/>
      <c r="G192" s="55"/>
    </row>
    <row r="193" spans="1:7" x14ac:dyDescent="0.2">
      <c r="A193" s="225"/>
      <c r="B193" s="225"/>
      <c r="C193" s="225"/>
      <c r="D193" s="228"/>
      <c r="E193" s="36"/>
      <c r="F193" s="54"/>
      <c r="G193" s="55"/>
    </row>
    <row r="194" spans="1:7" x14ac:dyDescent="0.2">
      <c r="A194" s="225"/>
      <c r="B194" s="225"/>
      <c r="C194" s="225"/>
      <c r="D194" s="228"/>
      <c r="E194" s="36"/>
      <c r="F194" s="54"/>
      <c r="G194" s="55"/>
    </row>
    <row r="195" spans="1:7" x14ac:dyDescent="0.2">
      <c r="A195" s="225"/>
      <c r="B195" s="225"/>
      <c r="C195" s="225"/>
      <c r="D195" s="228"/>
      <c r="E195" s="36"/>
      <c r="F195" s="54"/>
      <c r="G195" s="55"/>
    </row>
    <row r="196" spans="1:7" x14ac:dyDescent="0.2">
      <c r="A196" s="225"/>
      <c r="B196" s="225"/>
      <c r="C196" s="225"/>
      <c r="D196" s="228"/>
      <c r="E196" s="36"/>
      <c r="F196" s="54"/>
      <c r="G196" s="55"/>
    </row>
    <row r="197" spans="1:7" x14ac:dyDescent="0.2">
      <c r="A197" s="225"/>
      <c r="B197" s="225"/>
      <c r="C197" s="225"/>
      <c r="D197" s="228"/>
      <c r="E197" s="36"/>
      <c r="F197" s="54"/>
      <c r="G197" s="55"/>
    </row>
    <row r="198" spans="1:7" x14ac:dyDescent="0.2">
      <c r="A198" s="225"/>
      <c r="B198" s="225"/>
      <c r="C198" s="225"/>
      <c r="D198" s="228"/>
      <c r="E198" s="36"/>
      <c r="F198" s="54"/>
      <c r="G198" s="55"/>
    </row>
    <row r="199" spans="1:7" x14ac:dyDescent="0.2">
      <c r="A199" s="225"/>
      <c r="B199" s="225"/>
      <c r="C199" s="225"/>
      <c r="D199" s="228"/>
      <c r="E199" s="36"/>
      <c r="F199" s="54"/>
      <c r="G199" s="55"/>
    </row>
    <row r="200" spans="1:7" x14ac:dyDescent="0.2">
      <c r="A200" s="225"/>
      <c r="B200" s="225"/>
      <c r="C200" s="225"/>
      <c r="D200" s="228"/>
      <c r="E200" s="36"/>
      <c r="F200" s="54"/>
      <c r="G200" s="55"/>
    </row>
    <row r="201" spans="1:7" x14ac:dyDescent="0.2">
      <c r="A201" s="225"/>
      <c r="B201" s="225"/>
      <c r="C201" s="225"/>
      <c r="D201" s="228"/>
      <c r="E201" s="36"/>
      <c r="F201" s="54"/>
      <c r="G201" s="55"/>
    </row>
    <row r="202" spans="1:7" x14ac:dyDescent="0.2">
      <c r="A202" s="225"/>
      <c r="B202" s="225"/>
      <c r="C202" s="225"/>
      <c r="D202" s="228"/>
      <c r="E202" s="36"/>
      <c r="F202" s="54"/>
      <c r="G202" s="55"/>
    </row>
    <row r="203" spans="1:7" x14ac:dyDescent="0.2">
      <c r="A203" s="225"/>
      <c r="B203" s="225"/>
      <c r="C203" s="225"/>
      <c r="D203" s="228"/>
      <c r="E203" s="36"/>
      <c r="F203" s="54"/>
      <c r="G203" s="55"/>
    </row>
    <row r="204" spans="1:7" x14ac:dyDescent="0.2">
      <c r="A204" s="225"/>
      <c r="B204" s="225"/>
      <c r="C204" s="225"/>
      <c r="D204" s="228"/>
      <c r="E204" s="36"/>
      <c r="F204" s="54"/>
      <c r="G204" s="55"/>
    </row>
    <row r="205" spans="1:7" x14ac:dyDescent="0.2">
      <c r="A205" s="225"/>
      <c r="B205" s="225"/>
      <c r="C205" s="225"/>
      <c r="D205" s="228"/>
      <c r="E205" s="36"/>
      <c r="F205" s="54"/>
      <c r="G205" s="55"/>
    </row>
    <row r="206" spans="1:7" x14ac:dyDescent="0.2">
      <c r="A206" s="225"/>
      <c r="B206" s="225"/>
      <c r="C206" s="225"/>
      <c r="D206" s="228"/>
      <c r="E206" s="36"/>
      <c r="F206" s="54"/>
      <c r="G206" s="55"/>
    </row>
    <row r="207" spans="1:7" x14ac:dyDescent="0.2">
      <c r="A207" s="225"/>
      <c r="B207" s="225"/>
      <c r="C207" s="225"/>
      <c r="D207" s="228"/>
      <c r="E207" s="36"/>
      <c r="F207" s="54"/>
      <c r="G207" s="55"/>
    </row>
    <row r="208" spans="1:7" x14ac:dyDescent="0.2">
      <c r="A208" s="225"/>
      <c r="B208" s="225"/>
      <c r="C208" s="225"/>
      <c r="D208" s="228"/>
      <c r="E208" s="36"/>
      <c r="F208" s="54"/>
      <c r="G208" s="55"/>
    </row>
    <row r="209" spans="1:7" x14ac:dyDescent="0.2">
      <c r="A209" s="225"/>
      <c r="B209" s="225"/>
      <c r="C209" s="225"/>
      <c r="D209" s="228"/>
      <c r="E209" s="36"/>
      <c r="F209" s="54"/>
      <c r="G209" s="55"/>
    </row>
    <row r="210" spans="1:7" x14ac:dyDescent="0.2">
      <c r="A210" s="225"/>
      <c r="B210" s="225"/>
      <c r="C210" s="225"/>
      <c r="D210" s="228"/>
      <c r="E210" s="36"/>
      <c r="F210" s="54"/>
      <c r="G210" s="55"/>
    </row>
    <row r="211" spans="1:7" x14ac:dyDescent="0.2">
      <c r="A211" s="225"/>
      <c r="B211" s="225"/>
      <c r="C211" s="225"/>
      <c r="D211" s="228"/>
      <c r="E211" s="36"/>
      <c r="F211" s="54"/>
      <c r="G211" s="55"/>
    </row>
    <row r="212" spans="1:7" x14ac:dyDescent="0.2">
      <c r="A212" s="225"/>
      <c r="B212" s="225"/>
      <c r="C212" s="225"/>
      <c r="D212" s="228"/>
      <c r="E212" s="36"/>
      <c r="F212" s="54"/>
      <c r="G212" s="55"/>
    </row>
    <row r="213" spans="1:7" x14ac:dyDescent="0.2">
      <c r="A213" s="225"/>
      <c r="B213" s="225"/>
      <c r="C213" s="225"/>
      <c r="D213" s="228"/>
      <c r="E213" s="36"/>
      <c r="F213" s="54"/>
      <c r="G213" s="55"/>
    </row>
    <row r="214" spans="1:7" x14ac:dyDescent="0.2">
      <c r="A214" s="225"/>
      <c r="B214" s="225"/>
      <c r="C214" s="225"/>
      <c r="D214" s="228"/>
      <c r="E214" s="36"/>
      <c r="F214" s="54"/>
      <c r="G214" s="55"/>
    </row>
    <row r="215" spans="1:7" x14ac:dyDescent="0.2">
      <c r="A215" s="225"/>
      <c r="B215" s="225"/>
      <c r="C215" s="225"/>
      <c r="D215" s="228"/>
      <c r="E215" s="36"/>
      <c r="F215" s="54"/>
      <c r="G215" s="55"/>
    </row>
    <row r="216" spans="1:7" x14ac:dyDescent="0.2">
      <c r="A216" s="225"/>
      <c r="B216" s="225"/>
      <c r="C216" s="225"/>
      <c r="D216" s="228"/>
      <c r="E216" s="36"/>
      <c r="F216" s="54"/>
      <c r="G216" s="55"/>
    </row>
    <row r="217" spans="1:7" x14ac:dyDescent="0.2">
      <c r="A217" s="225"/>
      <c r="B217" s="225"/>
      <c r="C217" s="225"/>
      <c r="D217" s="228"/>
      <c r="E217" s="36"/>
      <c r="F217" s="54"/>
      <c r="G217" s="55"/>
    </row>
    <row r="218" spans="1:7" x14ac:dyDescent="0.2">
      <c r="A218" s="225"/>
      <c r="B218" s="225"/>
      <c r="C218" s="225"/>
      <c r="D218" s="228"/>
      <c r="E218" s="36"/>
      <c r="F218" s="54"/>
      <c r="G218" s="55"/>
    </row>
    <row r="219" spans="1:7" x14ac:dyDescent="0.2">
      <c r="A219" s="225"/>
      <c r="B219" s="225"/>
      <c r="C219" s="225"/>
      <c r="D219" s="228"/>
      <c r="E219" s="36"/>
      <c r="F219" s="54"/>
      <c r="G219" s="55"/>
    </row>
    <row r="220" spans="1:7" x14ac:dyDescent="0.2">
      <c r="A220" s="225"/>
      <c r="B220" s="225"/>
      <c r="C220" s="225"/>
      <c r="D220" s="228"/>
      <c r="E220" s="36"/>
      <c r="F220" s="54"/>
      <c r="G220" s="55"/>
    </row>
    <row r="221" spans="1:7" x14ac:dyDescent="0.2">
      <c r="A221" s="225"/>
      <c r="B221" s="225"/>
      <c r="C221" s="225"/>
      <c r="D221" s="228"/>
      <c r="E221" s="36"/>
      <c r="F221" s="54"/>
      <c r="G221" s="55"/>
    </row>
    <row r="222" spans="1:7" x14ac:dyDescent="0.2">
      <c r="A222" s="225"/>
      <c r="B222" s="225"/>
      <c r="C222" s="225"/>
      <c r="D222" s="228"/>
      <c r="E222" s="36"/>
      <c r="F222" s="54"/>
      <c r="G222" s="55"/>
    </row>
    <row r="223" spans="1:7" x14ac:dyDescent="0.2">
      <c r="A223" s="225"/>
      <c r="B223" s="225"/>
      <c r="C223" s="225"/>
      <c r="D223" s="228"/>
      <c r="E223" s="36"/>
      <c r="F223" s="54"/>
      <c r="G223" s="55"/>
    </row>
    <row r="224" spans="1:7" x14ac:dyDescent="0.2">
      <c r="A224" s="225"/>
      <c r="B224" s="225"/>
      <c r="C224" s="225"/>
      <c r="D224" s="228"/>
      <c r="E224" s="229"/>
      <c r="F224" s="54"/>
      <c r="G224" s="55"/>
    </row>
    <row r="225" spans="1:7" x14ac:dyDescent="0.2">
      <c r="A225" s="225"/>
      <c r="B225" s="225"/>
      <c r="C225" s="225"/>
      <c r="D225" s="228"/>
      <c r="E225" s="229"/>
      <c r="F225" s="54"/>
      <c r="G225" s="55"/>
    </row>
    <row r="226" spans="1:7" x14ac:dyDescent="0.2">
      <c r="A226" s="225"/>
      <c r="B226" s="225"/>
      <c r="C226" s="225"/>
      <c r="D226" s="228"/>
      <c r="E226" s="229"/>
      <c r="F226" s="229"/>
      <c r="G226" s="229"/>
    </row>
    <row r="227" spans="1:7" ht="24" x14ac:dyDescent="0.2">
      <c r="A227" s="267"/>
      <c r="B227" s="268"/>
      <c r="C227" s="294" t="s">
        <v>192</v>
      </c>
      <c r="D227" s="269"/>
      <c r="E227" s="295"/>
      <c r="F227" s="296" t="s">
        <v>8</v>
      </c>
      <c r="G227" s="293"/>
    </row>
  </sheetData>
  <pageMargins left="0.70866141732283472" right="0.70866141732283472" top="0.74803149606299213" bottom="0.74803149606299213" header="0.31496062992125984" footer="0.31496062992125984"/>
  <pageSetup paperSize="9" scale="95" firstPageNumber="113" orientation="portrait" useFirstPageNumber="1" r:id="rId1"/>
  <headerFooter>
    <oddHeader>&amp;L&amp;"Arial,Italic"&amp;9Mossel Bay Municipality&amp;"Arial,Regular"
Mossel Bay (UISP):  ERF 2510 "SCHOOL" SITE&amp;R&amp;9Section B : Sewerage Reticulation</oddHeader>
    <oddFooter>&amp;L&amp;"Arial,Bold"&amp;9Contract TDR64/2020/2021
Part C2: Pricing Data&amp;C&amp;"Arial,Bold"&amp;9C2&amp;"Arial,Regular" - Page &amp;P&amp;R&amp;"Arial,Bold"&amp;9C2.2
Bill of Qantities</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93922-59CF-4DA8-9BBA-241C494A85DE}">
  <dimension ref="A1:G289"/>
  <sheetViews>
    <sheetView view="pageBreakPreview" topLeftCell="A212" zoomScaleNormal="100" zoomScaleSheetLayoutView="100" workbookViewId="0">
      <selection activeCell="C229" sqref="C229"/>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
      <c r="B2" s="3"/>
      <c r="C2" s="3"/>
      <c r="D2" s="3"/>
      <c r="E2" s="8"/>
      <c r="F2" s="4"/>
      <c r="G2" s="4"/>
    </row>
    <row r="3" spans="1:7" x14ac:dyDescent="0.2">
      <c r="A3" s="225"/>
      <c r="B3" s="225"/>
      <c r="C3" s="226" t="s">
        <v>213</v>
      </c>
      <c r="D3" s="228"/>
      <c r="E3" s="229"/>
      <c r="F3" s="229"/>
      <c r="G3" s="229"/>
    </row>
    <row r="4" spans="1:7" x14ac:dyDescent="0.2">
      <c r="A4" s="225"/>
      <c r="B4" s="225"/>
      <c r="C4" s="225"/>
      <c r="D4" s="228"/>
      <c r="E4" s="229"/>
      <c r="F4" s="229"/>
      <c r="G4" s="229"/>
    </row>
    <row r="5" spans="1:7" x14ac:dyDescent="0.2">
      <c r="A5" s="225"/>
      <c r="B5" s="56" t="s">
        <v>47</v>
      </c>
      <c r="C5" s="225"/>
      <c r="D5" s="228"/>
      <c r="E5" s="229"/>
      <c r="F5" s="229"/>
      <c r="G5" s="229"/>
    </row>
    <row r="6" spans="1:7" x14ac:dyDescent="0.2">
      <c r="A6" s="225" t="s">
        <v>86</v>
      </c>
      <c r="B6" s="225" t="s">
        <v>67</v>
      </c>
      <c r="C6" s="226" t="s">
        <v>66</v>
      </c>
      <c r="D6" s="228"/>
      <c r="E6" s="229"/>
      <c r="F6" s="229"/>
      <c r="G6" s="229"/>
    </row>
    <row r="7" spans="1:7" x14ac:dyDescent="0.2">
      <c r="A7" s="225"/>
      <c r="B7" s="225"/>
      <c r="C7" s="225"/>
      <c r="D7" s="228"/>
      <c r="E7" s="229"/>
      <c r="F7" s="229"/>
      <c r="G7" s="229"/>
    </row>
    <row r="8" spans="1:7" ht="36" x14ac:dyDescent="0.2">
      <c r="A8" s="225" t="s">
        <v>142</v>
      </c>
      <c r="B8" s="225" t="s">
        <v>411</v>
      </c>
      <c r="C8" s="225" t="s">
        <v>167</v>
      </c>
      <c r="D8" s="228" t="s">
        <v>143</v>
      </c>
      <c r="E8" s="229" t="s">
        <v>222</v>
      </c>
      <c r="F8" s="229"/>
      <c r="G8" s="229" t="s">
        <v>65</v>
      </c>
    </row>
    <row r="9" spans="1:7" x14ac:dyDescent="0.2">
      <c r="A9" s="225"/>
      <c r="B9" s="225"/>
      <c r="C9" s="225"/>
      <c r="D9" s="228"/>
      <c r="E9" s="229"/>
      <c r="F9" s="229"/>
      <c r="G9" s="229"/>
    </row>
    <row r="10" spans="1:7" x14ac:dyDescent="0.2">
      <c r="A10" s="225"/>
      <c r="B10" s="56" t="s">
        <v>47</v>
      </c>
      <c r="C10" s="225"/>
      <c r="D10" s="228"/>
      <c r="E10" s="229"/>
      <c r="F10" s="229"/>
      <c r="G10" s="229"/>
    </row>
    <row r="11" spans="1:7" x14ac:dyDescent="0.2">
      <c r="A11" s="225" t="s">
        <v>87</v>
      </c>
      <c r="B11" s="225" t="s">
        <v>48</v>
      </c>
      <c r="C11" s="226" t="s">
        <v>49</v>
      </c>
      <c r="D11" s="228"/>
      <c r="E11" s="229"/>
      <c r="F11" s="229"/>
      <c r="G11" s="229"/>
    </row>
    <row r="12" spans="1:7" x14ac:dyDescent="0.2">
      <c r="A12" s="225"/>
      <c r="C12" s="225"/>
      <c r="D12" s="228"/>
      <c r="E12" s="229"/>
      <c r="F12" s="229"/>
      <c r="G12" s="229"/>
    </row>
    <row r="13" spans="1:7" ht="84" x14ac:dyDescent="0.2">
      <c r="A13" s="225" t="s">
        <v>14</v>
      </c>
      <c r="B13" s="225" t="s">
        <v>410</v>
      </c>
      <c r="C13" s="225" t="s">
        <v>144</v>
      </c>
      <c r="D13" s="228" t="s">
        <v>14</v>
      </c>
      <c r="E13" s="229"/>
      <c r="F13" s="229"/>
      <c r="G13" s="229"/>
    </row>
    <row r="14" spans="1:7" x14ac:dyDescent="0.2">
      <c r="A14" s="225"/>
      <c r="B14" s="225"/>
      <c r="C14" s="225"/>
      <c r="D14" s="228"/>
      <c r="E14" s="229"/>
      <c r="F14" s="229"/>
      <c r="G14" s="229"/>
    </row>
    <row r="15" spans="1:7" ht="24" x14ac:dyDescent="0.2">
      <c r="A15" s="225" t="s">
        <v>88</v>
      </c>
      <c r="B15" s="225" t="s">
        <v>13</v>
      </c>
      <c r="C15" s="225" t="s">
        <v>225</v>
      </c>
      <c r="D15" s="228" t="s">
        <v>13</v>
      </c>
      <c r="E15" s="229"/>
      <c r="F15" s="229"/>
      <c r="G15" s="229"/>
    </row>
    <row r="16" spans="1:7" x14ac:dyDescent="0.2">
      <c r="A16" s="225"/>
      <c r="B16" s="225"/>
      <c r="C16" s="225"/>
      <c r="D16" s="228"/>
      <c r="E16" s="229"/>
      <c r="F16" s="229"/>
      <c r="G16" s="229"/>
    </row>
    <row r="17" spans="1:7" x14ac:dyDescent="0.2">
      <c r="A17" s="225"/>
      <c r="B17" s="225"/>
      <c r="C17" s="226" t="s">
        <v>145</v>
      </c>
      <c r="D17" s="228"/>
      <c r="E17" s="229"/>
      <c r="F17" s="229"/>
      <c r="G17" s="229"/>
    </row>
    <row r="18" spans="1:7" x14ac:dyDescent="0.2">
      <c r="A18" s="225"/>
      <c r="B18" s="225"/>
      <c r="C18" s="225"/>
      <c r="D18" s="228"/>
      <c r="E18" s="229"/>
      <c r="F18" s="229"/>
      <c r="G18" s="229"/>
    </row>
    <row r="19" spans="1:7" x14ac:dyDescent="0.2">
      <c r="A19" s="225" t="s">
        <v>1137</v>
      </c>
      <c r="B19" s="225"/>
      <c r="C19" s="225" t="s">
        <v>146</v>
      </c>
      <c r="D19" s="228" t="s">
        <v>50</v>
      </c>
      <c r="E19" s="229">
        <v>690</v>
      </c>
      <c r="F19" s="229"/>
      <c r="G19" s="229"/>
    </row>
    <row r="20" spans="1:7" x14ac:dyDescent="0.2">
      <c r="A20" s="225"/>
      <c r="B20" s="225"/>
      <c r="C20" s="225"/>
      <c r="D20" s="228"/>
      <c r="E20" s="229"/>
      <c r="F20" s="229"/>
      <c r="G20" s="229"/>
    </row>
    <row r="21" spans="1:7" x14ac:dyDescent="0.2">
      <c r="A21" s="225" t="s">
        <v>1138</v>
      </c>
      <c r="B21" s="225"/>
      <c r="C21" s="225" t="s">
        <v>734</v>
      </c>
      <c r="D21" s="228" t="s">
        <v>50</v>
      </c>
      <c r="E21" s="229" t="s">
        <v>222</v>
      </c>
      <c r="F21" s="229"/>
      <c r="G21" s="229" t="s">
        <v>65</v>
      </c>
    </row>
    <row r="22" spans="1:7" x14ac:dyDescent="0.2">
      <c r="A22" s="225"/>
      <c r="B22" s="225"/>
      <c r="C22" s="225"/>
      <c r="D22" s="228"/>
      <c r="E22" s="229"/>
      <c r="F22" s="229"/>
      <c r="G22" s="229"/>
    </row>
    <row r="23" spans="1:7" x14ac:dyDescent="0.2">
      <c r="A23" s="225" t="s">
        <v>1139</v>
      </c>
      <c r="B23" s="225"/>
      <c r="C23" s="225" t="s">
        <v>735</v>
      </c>
      <c r="D23" s="228" t="s">
        <v>50</v>
      </c>
      <c r="E23" s="229" t="s">
        <v>222</v>
      </c>
      <c r="F23" s="229"/>
      <c r="G23" s="229" t="s">
        <v>65</v>
      </c>
    </row>
    <row r="24" spans="1:7" x14ac:dyDescent="0.2">
      <c r="A24" s="225"/>
      <c r="B24" s="225"/>
      <c r="C24" s="225"/>
      <c r="D24" s="228"/>
      <c r="E24" s="229"/>
      <c r="F24" s="229"/>
      <c r="G24" s="229"/>
    </row>
    <row r="25" spans="1:7" ht="24" x14ac:dyDescent="0.2">
      <c r="A25" s="225" t="s">
        <v>1140</v>
      </c>
      <c r="B25" s="225" t="s">
        <v>204</v>
      </c>
      <c r="C25" s="225" t="s">
        <v>198</v>
      </c>
      <c r="D25" s="228" t="s">
        <v>148</v>
      </c>
      <c r="E25" s="229" t="s">
        <v>222</v>
      </c>
      <c r="F25" s="229"/>
      <c r="G25" s="229" t="s">
        <v>65</v>
      </c>
    </row>
    <row r="26" spans="1:7" x14ac:dyDescent="0.2">
      <c r="A26" s="225"/>
      <c r="B26" s="225"/>
      <c r="C26" s="225"/>
      <c r="D26" s="228"/>
      <c r="E26" s="229"/>
      <c r="F26" s="229"/>
      <c r="G26" s="229"/>
    </row>
    <row r="27" spans="1:7" x14ac:dyDescent="0.2">
      <c r="A27" s="225" t="s">
        <v>1141</v>
      </c>
      <c r="B27" s="225"/>
      <c r="C27" s="226" t="s">
        <v>57</v>
      </c>
      <c r="D27" s="228"/>
      <c r="E27" s="229"/>
      <c r="F27" s="229"/>
      <c r="G27" s="229"/>
    </row>
    <row r="28" spans="1:7" x14ac:dyDescent="0.2">
      <c r="A28" s="225"/>
      <c r="B28" s="225"/>
      <c r="C28" s="225"/>
      <c r="D28" s="228"/>
      <c r="E28" s="229"/>
      <c r="F28" s="229"/>
      <c r="G28" s="229"/>
    </row>
    <row r="29" spans="1:7" ht="24" x14ac:dyDescent="0.2">
      <c r="A29" s="225" t="s">
        <v>1142</v>
      </c>
      <c r="B29" s="225" t="s">
        <v>149</v>
      </c>
      <c r="C29" s="225" t="s">
        <v>130</v>
      </c>
      <c r="D29" s="228" t="s">
        <v>150</v>
      </c>
      <c r="E29" s="229">
        <v>50</v>
      </c>
      <c r="F29" s="229"/>
      <c r="G29" s="229"/>
    </row>
    <row r="30" spans="1:7" x14ac:dyDescent="0.2">
      <c r="A30" s="52"/>
      <c r="B30" s="52"/>
      <c r="C30" s="52"/>
      <c r="D30" s="62"/>
      <c r="E30" s="229"/>
      <c r="F30" s="229"/>
      <c r="G30" s="229"/>
    </row>
    <row r="31" spans="1:7" ht="24" x14ac:dyDescent="0.2">
      <c r="A31" s="52" t="s">
        <v>1143</v>
      </c>
      <c r="B31" s="52" t="s">
        <v>420</v>
      </c>
      <c r="C31" s="248" t="s">
        <v>1144</v>
      </c>
      <c r="D31" s="62"/>
      <c r="E31" s="229"/>
      <c r="F31" s="229"/>
      <c r="G31" s="229"/>
    </row>
    <row r="32" spans="1:7" x14ac:dyDescent="0.2">
      <c r="A32" s="52"/>
      <c r="B32" s="52"/>
      <c r="C32" s="52"/>
      <c r="D32" s="62"/>
      <c r="E32" s="229"/>
      <c r="F32" s="229"/>
      <c r="G32" s="229"/>
    </row>
    <row r="33" spans="1:7" x14ac:dyDescent="0.2">
      <c r="A33" s="52" t="s">
        <v>1145</v>
      </c>
      <c r="B33" s="52" t="s">
        <v>273</v>
      </c>
      <c r="C33" s="52" t="s">
        <v>132</v>
      </c>
      <c r="D33" s="62"/>
      <c r="E33" s="229"/>
      <c r="F33" s="229"/>
      <c r="G33" s="229"/>
    </row>
    <row r="34" spans="1:7" x14ac:dyDescent="0.2">
      <c r="A34" s="52"/>
      <c r="B34" s="52"/>
      <c r="C34" s="52"/>
      <c r="D34" s="62"/>
      <c r="E34" s="229"/>
      <c r="F34" s="229"/>
      <c r="G34" s="229"/>
    </row>
    <row r="35" spans="1:7" x14ac:dyDescent="0.2">
      <c r="A35" s="52" t="s">
        <v>1146</v>
      </c>
      <c r="B35" s="52"/>
      <c r="C35" s="52" t="s">
        <v>1147</v>
      </c>
      <c r="D35" s="62" t="s">
        <v>59</v>
      </c>
      <c r="E35" s="229">
        <v>3</v>
      </c>
      <c r="F35" s="229"/>
      <c r="G35" s="229"/>
    </row>
    <row r="36" spans="1:7" x14ac:dyDescent="0.2">
      <c r="A36" s="52"/>
      <c r="B36" s="52"/>
      <c r="C36" s="52"/>
      <c r="D36" s="62"/>
      <c r="E36" s="229"/>
      <c r="F36" s="229"/>
      <c r="G36" s="229"/>
    </row>
    <row r="37" spans="1:7" x14ac:dyDescent="0.2">
      <c r="A37" s="52" t="s">
        <v>1148</v>
      </c>
      <c r="B37" s="52"/>
      <c r="C37" s="52" t="s">
        <v>1120</v>
      </c>
      <c r="D37" s="62" t="s">
        <v>59</v>
      </c>
      <c r="E37" s="229" t="s">
        <v>222</v>
      </c>
      <c r="F37" s="229"/>
      <c r="G37" s="229" t="s">
        <v>258</v>
      </c>
    </row>
    <row r="38" spans="1:7" x14ac:dyDescent="0.2">
      <c r="A38" s="52"/>
      <c r="B38" s="52"/>
      <c r="C38" s="52"/>
      <c r="D38" s="62"/>
      <c r="E38" s="229"/>
      <c r="F38" s="229"/>
      <c r="G38" s="229"/>
    </row>
    <row r="39" spans="1:7" x14ac:dyDescent="0.2">
      <c r="A39" s="52" t="s">
        <v>1149</v>
      </c>
      <c r="B39" s="52" t="s">
        <v>1121</v>
      </c>
      <c r="C39" s="52" t="s">
        <v>1122</v>
      </c>
      <c r="D39" s="62"/>
      <c r="E39" s="229"/>
      <c r="F39" s="229"/>
      <c r="G39" s="229"/>
    </row>
    <row r="40" spans="1:7" x14ac:dyDescent="0.2">
      <c r="A40" s="52"/>
      <c r="B40" s="52"/>
      <c r="C40" s="52"/>
      <c r="D40" s="62"/>
      <c r="E40" s="229"/>
      <c r="F40" s="229"/>
      <c r="G40" s="229"/>
    </row>
    <row r="41" spans="1:7" x14ac:dyDescent="0.2">
      <c r="A41" s="52" t="s">
        <v>1150</v>
      </c>
      <c r="B41" s="52"/>
      <c r="C41" s="52" t="s">
        <v>1151</v>
      </c>
      <c r="D41" s="62" t="s">
        <v>59</v>
      </c>
      <c r="E41" s="229" t="s">
        <v>222</v>
      </c>
      <c r="F41" s="229"/>
      <c r="G41" s="229" t="s">
        <v>258</v>
      </c>
    </row>
    <row r="42" spans="1:7" x14ac:dyDescent="0.2">
      <c r="A42" s="52"/>
      <c r="B42" s="52"/>
      <c r="C42" s="52"/>
      <c r="D42" s="62"/>
      <c r="E42" s="229"/>
      <c r="F42" s="229"/>
      <c r="G42" s="229"/>
    </row>
    <row r="43" spans="1:7" x14ac:dyDescent="0.2">
      <c r="A43" s="52" t="s">
        <v>1152</v>
      </c>
      <c r="B43" s="52"/>
      <c r="C43" s="52" t="s">
        <v>1153</v>
      </c>
      <c r="D43" s="62" t="s">
        <v>59</v>
      </c>
      <c r="E43" s="229" t="s">
        <v>222</v>
      </c>
      <c r="F43" s="229"/>
      <c r="G43" s="229" t="s">
        <v>258</v>
      </c>
    </row>
    <row r="44" spans="1:7" x14ac:dyDescent="0.2">
      <c r="A44" s="52"/>
      <c r="B44" s="52"/>
      <c r="C44" s="52"/>
      <c r="D44" s="62"/>
      <c r="E44" s="229"/>
      <c r="F44" s="229"/>
      <c r="G44" s="229"/>
    </row>
    <row r="45" spans="1:7" x14ac:dyDescent="0.2">
      <c r="A45" s="52"/>
      <c r="B45" s="52"/>
      <c r="C45" s="52"/>
      <c r="D45" s="62"/>
      <c r="E45" s="229"/>
      <c r="F45" s="229"/>
      <c r="G45" s="229"/>
    </row>
    <row r="46" spans="1:7" x14ac:dyDescent="0.2">
      <c r="A46" s="52"/>
      <c r="B46" s="52"/>
      <c r="C46" s="52"/>
      <c r="D46" s="62"/>
      <c r="E46" s="229"/>
      <c r="F46" s="229"/>
      <c r="G46" s="229"/>
    </row>
    <row r="47" spans="1:7" x14ac:dyDescent="0.2">
      <c r="A47" s="52"/>
      <c r="B47" s="52"/>
      <c r="C47" s="52"/>
      <c r="D47" s="62"/>
      <c r="E47" s="229"/>
      <c r="F47" s="229"/>
      <c r="G47" s="229"/>
    </row>
    <row r="48" spans="1:7" x14ac:dyDescent="0.2">
      <c r="A48" s="52"/>
      <c r="B48" s="52"/>
      <c r="C48" s="52"/>
      <c r="D48" s="62"/>
      <c r="E48" s="229"/>
      <c r="F48" s="229"/>
      <c r="G48" s="229"/>
    </row>
    <row r="49" spans="1:7" ht="20.100000000000001" customHeight="1" x14ac:dyDescent="0.2">
      <c r="A49" s="272"/>
      <c r="B49" s="273"/>
      <c r="C49" s="268" t="s">
        <v>26</v>
      </c>
      <c r="D49" s="274"/>
      <c r="E49" s="275"/>
      <c r="F49" s="276"/>
      <c r="G49" s="63"/>
    </row>
    <row r="50" spans="1:7" ht="24" customHeight="1" x14ac:dyDescent="0.2">
      <c r="A50" s="64"/>
      <c r="B50" s="64"/>
      <c r="C50" s="65" t="s">
        <v>42</v>
      </c>
      <c r="D50" s="66"/>
      <c r="E50" s="41"/>
      <c r="F50" s="67"/>
      <c r="G50" s="67"/>
    </row>
    <row r="51" spans="1:7" x14ac:dyDescent="0.2">
      <c r="A51" s="52"/>
      <c r="B51" s="52"/>
      <c r="C51" s="52"/>
      <c r="D51" s="62"/>
      <c r="E51" s="229"/>
      <c r="F51" s="229"/>
      <c r="G51" s="229"/>
    </row>
    <row r="52" spans="1:7" ht="24" x14ac:dyDescent="0.2">
      <c r="A52" s="220" t="s">
        <v>89</v>
      </c>
      <c r="B52" s="220" t="s">
        <v>950</v>
      </c>
      <c r="C52" s="221" t="s">
        <v>51</v>
      </c>
      <c r="D52" s="222"/>
      <c r="E52" s="229"/>
      <c r="F52" s="229"/>
      <c r="G52" s="229"/>
    </row>
    <row r="53" spans="1:7" x14ac:dyDescent="0.2">
      <c r="A53" s="220"/>
      <c r="B53" s="220"/>
      <c r="C53" s="220"/>
      <c r="D53" s="222"/>
      <c r="E53" s="229"/>
      <c r="F53" s="229"/>
      <c r="G53" s="229"/>
    </row>
    <row r="54" spans="1:7" ht="24" x14ac:dyDescent="0.2">
      <c r="A54" s="220"/>
      <c r="B54" s="220" t="s">
        <v>52</v>
      </c>
      <c r="C54" s="220" t="s">
        <v>951</v>
      </c>
      <c r="D54" s="222"/>
      <c r="E54" s="229"/>
      <c r="F54" s="229"/>
      <c r="G54" s="229"/>
    </row>
    <row r="55" spans="1:7" x14ac:dyDescent="0.2">
      <c r="A55" s="220"/>
      <c r="B55" s="220"/>
      <c r="C55" s="220"/>
      <c r="D55" s="222"/>
      <c r="E55" s="229"/>
      <c r="F55" s="229"/>
      <c r="G55" s="229"/>
    </row>
    <row r="56" spans="1:7" x14ac:dyDescent="0.2">
      <c r="A56" s="220" t="s">
        <v>209</v>
      </c>
      <c r="B56" s="220"/>
      <c r="C56" s="220" t="s">
        <v>54</v>
      </c>
      <c r="D56" s="222" t="s">
        <v>61</v>
      </c>
      <c r="E56" s="229" t="s">
        <v>222</v>
      </c>
      <c r="F56" s="229"/>
      <c r="G56" s="229" t="s">
        <v>65</v>
      </c>
    </row>
    <row r="57" spans="1:7" x14ac:dyDescent="0.2">
      <c r="A57" s="220"/>
      <c r="B57" s="220"/>
      <c r="C57" s="220"/>
      <c r="D57" s="222"/>
      <c r="E57" s="229"/>
      <c r="F57" s="229"/>
      <c r="G57" s="229"/>
    </row>
    <row r="58" spans="1:7" x14ac:dyDescent="0.2">
      <c r="A58" s="220" t="s">
        <v>1154</v>
      </c>
      <c r="B58" s="220"/>
      <c r="C58" s="220" t="s">
        <v>55</v>
      </c>
      <c r="D58" s="222" t="s">
        <v>61</v>
      </c>
      <c r="E58" s="229">
        <v>50</v>
      </c>
      <c r="F58" s="229"/>
      <c r="G58" s="229"/>
    </row>
    <row r="59" spans="1:7" x14ac:dyDescent="0.2">
      <c r="A59" s="223"/>
      <c r="B59" s="223"/>
      <c r="C59" s="223"/>
      <c r="D59" s="224"/>
      <c r="E59" s="229"/>
      <c r="F59" s="229"/>
      <c r="G59" s="229"/>
    </row>
    <row r="60" spans="1:7" ht="24" x14ac:dyDescent="0.2">
      <c r="A60" s="220"/>
      <c r="B60" s="220" t="s">
        <v>869</v>
      </c>
      <c r="C60" s="220" t="s">
        <v>284</v>
      </c>
      <c r="D60" s="222"/>
      <c r="E60" s="229"/>
      <c r="F60" s="229"/>
      <c r="G60" s="229"/>
    </row>
    <row r="61" spans="1:7" x14ac:dyDescent="0.2">
      <c r="A61" s="220"/>
      <c r="B61" s="220"/>
      <c r="C61" s="220"/>
      <c r="D61" s="222"/>
      <c r="E61" s="229"/>
      <c r="F61" s="229"/>
      <c r="G61" s="229"/>
    </row>
    <row r="62" spans="1:7" x14ac:dyDescent="0.2">
      <c r="A62" s="220" t="s">
        <v>1155</v>
      </c>
      <c r="B62" s="220"/>
      <c r="C62" s="220" t="s">
        <v>54</v>
      </c>
      <c r="D62" s="222" t="s">
        <v>61</v>
      </c>
      <c r="E62" s="229">
        <v>146</v>
      </c>
      <c r="F62" s="229"/>
      <c r="G62" s="229"/>
    </row>
    <row r="63" spans="1:7" x14ac:dyDescent="0.2">
      <c r="A63" s="220"/>
      <c r="B63" s="220"/>
      <c r="C63" s="220"/>
      <c r="D63" s="222"/>
      <c r="E63" s="229"/>
      <c r="F63" s="229"/>
      <c r="G63" s="229"/>
    </row>
    <row r="64" spans="1:7" x14ac:dyDescent="0.2">
      <c r="A64" s="220" t="s">
        <v>1156</v>
      </c>
      <c r="B64" s="220"/>
      <c r="C64" s="220" t="s">
        <v>55</v>
      </c>
      <c r="D64" s="222" t="s">
        <v>61</v>
      </c>
      <c r="E64" s="229">
        <v>50</v>
      </c>
      <c r="F64" s="229"/>
      <c r="G64" s="229"/>
    </row>
    <row r="65" spans="1:7" x14ac:dyDescent="0.2">
      <c r="A65" s="52"/>
      <c r="B65" s="52"/>
      <c r="C65" s="52"/>
      <c r="D65" s="62"/>
      <c r="E65" s="229"/>
      <c r="F65" s="229"/>
      <c r="G65" s="229"/>
    </row>
    <row r="66" spans="1:7" ht="24" x14ac:dyDescent="0.2">
      <c r="A66" s="225" t="s">
        <v>90</v>
      </c>
      <c r="B66" s="225" t="s">
        <v>199</v>
      </c>
      <c r="C66" s="226" t="s">
        <v>151</v>
      </c>
      <c r="D66" s="228"/>
      <c r="E66" s="229"/>
      <c r="F66" s="229"/>
      <c r="G66" s="229"/>
    </row>
    <row r="67" spans="1:7" x14ac:dyDescent="0.2">
      <c r="A67" s="225"/>
      <c r="B67" s="225"/>
      <c r="C67" s="225"/>
      <c r="D67" s="228"/>
      <c r="E67" s="229"/>
      <c r="F67" s="229"/>
      <c r="G67" s="229"/>
    </row>
    <row r="68" spans="1:7" ht="48" x14ac:dyDescent="0.2">
      <c r="A68" s="225" t="s">
        <v>13</v>
      </c>
      <c r="B68" s="225" t="s">
        <v>412</v>
      </c>
      <c r="C68" s="225" t="s">
        <v>152</v>
      </c>
      <c r="D68" s="228" t="s">
        <v>13</v>
      </c>
      <c r="E68" s="229"/>
      <c r="F68" s="229"/>
      <c r="G68" s="229"/>
    </row>
    <row r="69" spans="1:7" x14ac:dyDescent="0.2">
      <c r="A69" s="225"/>
      <c r="B69" s="225"/>
      <c r="C69" s="225"/>
      <c r="D69" s="228"/>
      <c r="E69" s="229"/>
      <c r="F69" s="229"/>
      <c r="G69" s="229"/>
    </row>
    <row r="70" spans="1:7" x14ac:dyDescent="0.2">
      <c r="A70" s="225" t="s">
        <v>91</v>
      </c>
      <c r="B70" s="225"/>
      <c r="C70" s="225" t="s">
        <v>215</v>
      </c>
      <c r="D70" s="228"/>
      <c r="E70" s="229"/>
      <c r="F70" s="229"/>
      <c r="G70" s="229"/>
    </row>
    <row r="71" spans="1:7" x14ac:dyDescent="0.2">
      <c r="A71" s="225"/>
      <c r="B71" s="225"/>
      <c r="C71" s="225"/>
      <c r="D71" s="228"/>
      <c r="E71" s="229"/>
      <c r="F71" s="229"/>
      <c r="G71" s="229"/>
    </row>
    <row r="72" spans="1:7" x14ac:dyDescent="0.2">
      <c r="A72" s="225" t="s">
        <v>1332</v>
      </c>
      <c r="B72" s="225"/>
      <c r="C72" s="225" t="s">
        <v>254</v>
      </c>
      <c r="D72" s="228" t="s">
        <v>50</v>
      </c>
      <c r="E72" s="229" t="s">
        <v>222</v>
      </c>
      <c r="F72" s="229"/>
      <c r="G72" s="229" t="s">
        <v>65</v>
      </c>
    </row>
    <row r="73" spans="1:7" x14ac:dyDescent="0.2">
      <c r="A73" s="225"/>
      <c r="B73" s="225"/>
      <c r="C73" s="225"/>
      <c r="D73" s="228"/>
      <c r="E73" s="36"/>
      <c r="F73" s="229"/>
      <c r="G73" s="229"/>
    </row>
    <row r="74" spans="1:7" x14ac:dyDescent="0.2">
      <c r="A74" s="225" t="s">
        <v>1157</v>
      </c>
      <c r="B74" s="225"/>
      <c r="C74" s="225" t="s">
        <v>216</v>
      </c>
      <c r="D74" s="228" t="s">
        <v>50</v>
      </c>
      <c r="E74" s="229" t="s">
        <v>222</v>
      </c>
      <c r="F74" s="229"/>
      <c r="G74" s="229" t="s">
        <v>65</v>
      </c>
    </row>
    <row r="75" spans="1:7" x14ac:dyDescent="0.2">
      <c r="A75" s="225"/>
      <c r="B75" s="225"/>
      <c r="C75" s="51"/>
      <c r="D75" s="228"/>
      <c r="E75" s="36"/>
      <c r="F75" s="229"/>
      <c r="G75" s="229"/>
    </row>
    <row r="76" spans="1:7" x14ac:dyDescent="0.2">
      <c r="A76" s="225" t="s">
        <v>1158</v>
      </c>
      <c r="B76" s="225"/>
      <c r="C76" s="225" t="s">
        <v>226</v>
      </c>
      <c r="D76" s="228" t="s">
        <v>50</v>
      </c>
      <c r="E76" s="229" t="s">
        <v>222</v>
      </c>
      <c r="F76" s="229"/>
      <c r="G76" s="229" t="s">
        <v>65</v>
      </c>
    </row>
    <row r="77" spans="1:7" x14ac:dyDescent="0.2">
      <c r="A77" s="225"/>
      <c r="B77" s="225"/>
      <c r="C77" s="225"/>
      <c r="D77" s="228"/>
      <c r="E77" s="229"/>
      <c r="F77" s="229"/>
      <c r="G77" s="229"/>
    </row>
    <row r="78" spans="1:7" x14ac:dyDescent="0.2">
      <c r="A78" s="225" t="s">
        <v>1159</v>
      </c>
      <c r="B78" s="225"/>
      <c r="C78" s="225" t="s">
        <v>64</v>
      </c>
      <c r="D78" s="228" t="s">
        <v>50</v>
      </c>
      <c r="E78" s="229">
        <v>690</v>
      </c>
      <c r="F78" s="229"/>
      <c r="G78" s="229"/>
    </row>
    <row r="79" spans="1:7" x14ac:dyDescent="0.2">
      <c r="A79" s="225"/>
      <c r="B79" s="51"/>
      <c r="C79" s="225"/>
      <c r="D79" s="228"/>
      <c r="E79" s="36"/>
      <c r="F79" s="229"/>
      <c r="G79" s="229"/>
    </row>
    <row r="80" spans="1:7" ht="60" x14ac:dyDescent="0.2">
      <c r="A80" s="225" t="s">
        <v>92</v>
      </c>
      <c r="B80" s="225" t="s">
        <v>414</v>
      </c>
      <c r="C80" s="377" t="s">
        <v>1490</v>
      </c>
      <c r="D80" s="228" t="s">
        <v>153</v>
      </c>
      <c r="E80" s="229"/>
      <c r="F80" s="229"/>
      <c r="G80" s="229"/>
    </row>
    <row r="81" spans="1:7" x14ac:dyDescent="0.2">
      <c r="A81" s="225"/>
      <c r="B81" s="225"/>
      <c r="C81" s="226"/>
      <c r="D81" s="228"/>
      <c r="E81" s="229"/>
      <c r="F81" s="229"/>
      <c r="G81" s="229"/>
    </row>
    <row r="82" spans="1:7" x14ac:dyDescent="0.2">
      <c r="A82" s="225" t="s">
        <v>251</v>
      </c>
      <c r="B82" s="225"/>
      <c r="C82" s="225" t="s">
        <v>252</v>
      </c>
      <c r="D82" s="228" t="s">
        <v>59</v>
      </c>
      <c r="E82" s="229">
        <v>1</v>
      </c>
      <c r="F82" s="229"/>
      <c r="G82" s="229"/>
    </row>
    <row r="83" spans="1:7" x14ac:dyDescent="0.2">
      <c r="A83" s="225"/>
      <c r="B83" s="225"/>
      <c r="C83" s="226"/>
      <c r="D83" s="228"/>
      <c r="E83" s="229"/>
      <c r="F83" s="229"/>
      <c r="G83" s="229"/>
    </row>
    <row r="84" spans="1:7" x14ac:dyDescent="0.2">
      <c r="A84" s="225" t="s">
        <v>1164</v>
      </c>
      <c r="B84" s="225"/>
      <c r="C84" s="225" t="s">
        <v>253</v>
      </c>
      <c r="D84" s="228" t="s">
        <v>59</v>
      </c>
      <c r="E84" s="229">
        <v>1</v>
      </c>
      <c r="F84" s="229"/>
      <c r="G84" s="229"/>
    </row>
    <row r="85" spans="1:7" x14ac:dyDescent="0.2">
      <c r="A85" s="225"/>
      <c r="B85" s="225"/>
      <c r="C85" s="226"/>
      <c r="D85" s="228"/>
      <c r="E85" s="229"/>
      <c r="F85" s="229"/>
      <c r="G85" s="229"/>
    </row>
    <row r="86" spans="1:7" x14ac:dyDescent="0.2">
      <c r="A86" s="225" t="s">
        <v>1165</v>
      </c>
      <c r="B86" s="225"/>
      <c r="C86" s="225" t="s">
        <v>454</v>
      </c>
      <c r="D86" s="228" t="s">
        <v>59</v>
      </c>
      <c r="E86" s="229">
        <v>1</v>
      </c>
      <c r="F86" s="229"/>
      <c r="G86" s="229"/>
    </row>
    <row r="87" spans="1:7" x14ac:dyDescent="0.2">
      <c r="A87" s="225"/>
      <c r="B87" s="225"/>
      <c r="C87" s="226"/>
      <c r="D87" s="228"/>
      <c r="E87" s="229"/>
      <c r="F87" s="229"/>
      <c r="G87" s="229"/>
    </row>
    <row r="88" spans="1:7" x14ac:dyDescent="0.2">
      <c r="A88" s="225" t="s">
        <v>1166</v>
      </c>
      <c r="B88" s="225"/>
      <c r="C88" s="225" t="s">
        <v>455</v>
      </c>
      <c r="D88" s="228" t="s">
        <v>59</v>
      </c>
      <c r="E88" s="229">
        <v>1</v>
      </c>
      <c r="F88" s="229"/>
      <c r="G88" s="229"/>
    </row>
    <row r="89" spans="1:7" x14ac:dyDescent="0.2">
      <c r="A89" s="225"/>
      <c r="B89" s="225"/>
      <c r="C89" s="226"/>
      <c r="D89" s="228"/>
      <c r="E89" s="229"/>
      <c r="F89" s="229"/>
      <c r="G89" s="229"/>
    </row>
    <row r="90" spans="1:7" x14ac:dyDescent="0.2">
      <c r="A90" s="225" t="s">
        <v>1167</v>
      </c>
      <c r="B90" s="225"/>
      <c r="C90" s="225" t="s">
        <v>456</v>
      </c>
      <c r="D90" s="228" t="s">
        <v>59</v>
      </c>
      <c r="E90" s="229">
        <v>1</v>
      </c>
      <c r="F90" s="229"/>
      <c r="G90" s="229"/>
    </row>
    <row r="91" spans="1:7" x14ac:dyDescent="0.2">
      <c r="A91" s="225"/>
      <c r="B91" s="225"/>
      <c r="C91" s="226"/>
      <c r="D91" s="228"/>
      <c r="E91" s="229"/>
      <c r="F91" s="229"/>
      <c r="G91" s="229"/>
    </row>
    <row r="92" spans="1:7" x14ac:dyDescent="0.2">
      <c r="A92" s="225" t="s">
        <v>1168</v>
      </c>
      <c r="B92" s="225"/>
      <c r="C92" s="225" t="s">
        <v>457</v>
      </c>
      <c r="D92" s="228" t="s">
        <v>59</v>
      </c>
      <c r="E92" s="229">
        <v>1</v>
      </c>
      <c r="F92" s="229"/>
      <c r="G92" s="229"/>
    </row>
    <row r="93" spans="1:7" x14ac:dyDescent="0.2">
      <c r="A93" s="225"/>
      <c r="B93" s="225"/>
      <c r="C93" s="226"/>
      <c r="D93" s="228"/>
      <c r="E93" s="229"/>
      <c r="F93" s="229"/>
      <c r="G93" s="229"/>
    </row>
    <row r="94" spans="1:7" x14ac:dyDescent="0.2">
      <c r="A94" s="225" t="s">
        <v>1169</v>
      </c>
      <c r="B94" s="225"/>
      <c r="C94" s="225" t="s">
        <v>458</v>
      </c>
      <c r="D94" s="228" t="s">
        <v>59</v>
      </c>
      <c r="E94" s="229">
        <v>1</v>
      </c>
      <c r="F94" s="229"/>
      <c r="G94" s="229"/>
    </row>
    <row r="95" spans="1:7" x14ac:dyDescent="0.2">
      <c r="A95" s="225"/>
      <c r="B95" s="225"/>
      <c r="C95" s="225"/>
      <c r="D95" s="228"/>
      <c r="E95" s="229"/>
      <c r="F95" s="229"/>
      <c r="G95" s="229"/>
    </row>
    <row r="96" spans="1:7" x14ac:dyDescent="0.2">
      <c r="A96" s="225"/>
      <c r="B96" s="225"/>
      <c r="C96" s="225"/>
      <c r="D96" s="228"/>
      <c r="E96" s="229"/>
      <c r="F96" s="229"/>
      <c r="G96" s="229"/>
    </row>
    <row r="97" spans="1:7" ht="20.100000000000001" customHeight="1" x14ac:dyDescent="0.2">
      <c r="A97" s="272"/>
      <c r="B97" s="273"/>
      <c r="C97" s="268" t="s">
        <v>26</v>
      </c>
      <c r="D97" s="274"/>
      <c r="E97" s="275"/>
      <c r="F97" s="276"/>
      <c r="G97" s="63"/>
    </row>
    <row r="98" spans="1:7" ht="24" customHeight="1" x14ac:dyDescent="0.2">
      <c r="A98" s="64"/>
      <c r="B98" s="64"/>
      <c r="C98" s="65" t="s">
        <v>42</v>
      </c>
      <c r="D98" s="66"/>
      <c r="E98" s="41"/>
      <c r="F98" s="67"/>
      <c r="G98" s="67"/>
    </row>
    <row r="99" spans="1:7" x14ac:dyDescent="0.2">
      <c r="A99" s="225"/>
      <c r="B99" s="225"/>
      <c r="C99" s="226"/>
      <c r="D99" s="228"/>
      <c r="E99" s="229"/>
      <c r="F99" s="229"/>
      <c r="G99" s="229"/>
    </row>
    <row r="100" spans="1:7" x14ac:dyDescent="0.2">
      <c r="A100" s="225" t="s">
        <v>1170</v>
      </c>
      <c r="B100" s="225"/>
      <c r="C100" s="225" t="s">
        <v>459</v>
      </c>
      <c r="D100" s="228" t="s">
        <v>59</v>
      </c>
      <c r="E100" s="229">
        <v>1</v>
      </c>
      <c r="F100" s="229"/>
      <c r="G100" s="229"/>
    </row>
    <row r="101" spans="1:7" x14ac:dyDescent="0.2">
      <c r="A101" s="225"/>
      <c r="B101" s="225"/>
      <c r="C101" s="226"/>
      <c r="D101" s="228"/>
      <c r="E101" s="229"/>
      <c r="F101" s="229"/>
      <c r="G101" s="229"/>
    </row>
    <row r="102" spans="1:7" x14ac:dyDescent="0.2">
      <c r="A102" s="225" t="s">
        <v>1171</v>
      </c>
      <c r="B102" s="225"/>
      <c r="C102" s="225" t="s">
        <v>460</v>
      </c>
      <c r="D102" s="228" t="s">
        <v>59</v>
      </c>
      <c r="E102" s="229">
        <v>1</v>
      </c>
      <c r="F102" s="229"/>
      <c r="G102" s="229"/>
    </row>
    <row r="103" spans="1:7" x14ac:dyDescent="0.2">
      <c r="A103" s="225"/>
      <c r="B103" s="225"/>
      <c r="C103" s="226"/>
      <c r="D103" s="228"/>
      <c r="E103" s="229"/>
      <c r="F103" s="229"/>
      <c r="G103" s="229"/>
    </row>
    <row r="104" spans="1:7" x14ac:dyDescent="0.2">
      <c r="A104" s="225" t="s">
        <v>1172</v>
      </c>
      <c r="B104" s="225"/>
      <c r="C104" s="225" t="s">
        <v>461</v>
      </c>
      <c r="D104" s="228" t="s">
        <v>59</v>
      </c>
      <c r="E104" s="229">
        <v>1</v>
      </c>
      <c r="F104" s="229"/>
      <c r="G104" s="229"/>
    </row>
    <row r="105" spans="1:7" x14ac:dyDescent="0.2">
      <c r="A105" s="225"/>
      <c r="B105" s="225"/>
      <c r="C105" s="226"/>
      <c r="D105" s="228"/>
      <c r="E105" s="229"/>
      <c r="F105" s="229"/>
      <c r="G105" s="229"/>
    </row>
    <row r="106" spans="1:7" x14ac:dyDescent="0.2">
      <c r="A106" s="225" t="s">
        <v>1173</v>
      </c>
      <c r="B106" s="225"/>
      <c r="C106" s="225" t="s">
        <v>462</v>
      </c>
      <c r="D106" s="228" t="s">
        <v>59</v>
      </c>
      <c r="E106" s="229">
        <v>1</v>
      </c>
      <c r="F106" s="229"/>
      <c r="G106" s="229"/>
    </row>
    <row r="107" spans="1:7" x14ac:dyDescent="0.2">
      <c r="A107" s="225"/>
      <c r="B107" s="225"/>
      <c r="C107" s="226"/>
      <c r="D107" s="228"/>
      <c r="E107" s="229"/>
      <c r="F107" s="229"/>
      <c r="G107" s="229"/>
    </row>
    <row r="108" spans="1:7" x14ac:dyDescent="0.2">
      <c r="A108" s="225" t="s">
        <v>1174</v>
      </c>
      <c r="B108" s="225"/>
      <c r="C108" s="225" t="s">
        <v>463</v>
      </c>
      <c r="D108" s="228" t="s">
        <v>59</v>
      </c>
      <c r="E108" s="229">
        <v>1</v>
      </c>
      <c r="F108" s="229"/>
      <c r="G108" s="229"/>
    </row>
    <row r="109" spans="1:7" x14ac:dyDescent="0.2">
      <c r="A109" s="225"/>
      <c r="B109" s="225"/>
      <c r="C109" s="226"/>
      <c r="D109" s="228"/>
      <c r="E109" s="229"/>
      <c r="F109" s="229"/>
      <c r="G109" s="229"/>
    </row>
    <row r="110" spans="1:7" x14ac:dyDescent="0.2">
      <c r="A110" s="225" t="s">
        <v>1175</v>
      </c>
      <c r="B110" s="225"/>
      <c r="C110" s="225" t="s">
        <v>464</v>
      </c>
      <c r="D110" s="228" t="s">
        <v>59</v>
      </c>
      <c r="E110" s="229">
        <v>1</v>
      </c>
      <c r="F110" s="229"/>
      <c r="G110" s="229"/>
    </row>
    <row r="111" spans="1:7" x14ac:dyDescent="0.2">
      <c r="A111" s="225"/>
      <c r="B111" s="225"/>
      <c r="C111" s="226"/>
      <c r="D111" s="228"/>
      <c r="E111" s="229"/>
      <c r="F111" s="229"/>
      <c r="G111" s="229"/>
    </row>
    <row r="112" spans="1:7" x14ac:dyDescent="0.2">
      <c r="A112" s="225" t="s">
        <v>1176</v>
      </c>
      <c r="B112" s="225"/>
      <c r="C112" s="225" t="s">
        <v>465</v>
      </c>
      <c r="D112" s="228" t="s">
        <v>59</v>
      </c>
      <c r="E112" s="229">
        <v>1</v>
      </c>
      <c r="F112" s="229"/>
      <c r="G112" s="229"/>
    </row>
    <row r="113" spans="1:7" x14ac:dyDescent="0.2">
      <c r="A113" s="225"/>
      <c r="B113" s="225"/>
      <c r="C113" s="226"/>
      <c r="D113" s="228"/>
      <c r="E113" s="229"/>
      <c r="F113" s="229"/>
      <c r="G113" s="229"/>
    </row>
    <row r="114" spans="1:7" x14ac:dyDescent="0.2">
      <c r="A114" s="225" t="s">
        <v>1177</v>
      </c>
      <c r="B114" s="225"/>
      <c r="C114" s="225" t="s">
        <v>466</v>
      </c>
      <c r="D114" s="228" t="s">
        <v>59</v>
      </c>
      <c r="E114" s="229">
        <v>1</v>
      </c>
      <c r="F114" s="229"/>
      <c r="G114" s="229"/>
    </row>
    <row r="115" spans="1:7" x14ac:dyDescent="0.2">
      <c r="A115" s="225"/>
      <c r="B115" s="225"/>
      <c r="C115" s="226"/>
      <c r="D115" s="228"/>
      <c r="E115" s="229"/>
      <c r="F115" s="229"/>
      <c r="G115" s="229"/>
    </row>
    <row r="116" spans="1:7" x14ac:dyDescent="0.2">
      <c r="A116" s="225" t="s">
        <v>1178</v>
      </c>
      <c r="B116" s="225"/>
      <c r="C116" s="225" t="s">
        <v>736</v>
      </c>
      <c r="D116" s="228" t="s">
        <v>59</v>
      </c>
      <c r="E116" s="229">
        <v>1</v>
      </c>
      <c r="F116" s="229"/>
      <c r="G116" s="229"/>
    </row>
    <row r="117" spans="1:7" x14ac:dyDescent="0.2">
      <c r="A117" s="225"/>
      <c r="B117" s="225"/>
      <c r="C117" s="225"/>
      <c r="D117" s="228"/>
      <c r="E117" s="229"/>
      <c r="F117" s="229"/>
      <c r="G117" s="229"/>
    </row>
    <row r="118" spans="1:7" x14ac:dyDescent="0.2">
      <c r="A118" s="225" t="s">
        <v>1179</v>
      </c>
      <c r="B118" s="225"/>
      <c r="C118" s="225" t="s">
        <v>737</v>
      </c>
      <c r="D118" s="228" t="s">
        <v>59</v>
      </c>
      <c r="E118" s="229">
        <v>1</v>
      </c>
      <c r="F118" s="229"/>
      <c r="G118" s="229"/>
    </row>
    <row r="119" spans="1:7" x14ac:dyDescent="0.2">
      <c r="A119" s="225"/>
      <c r="B119" s="225"/>
      <c r="C119" s="225"/>
      <c r="D119" s="228"/>
      <c r="E119" s="229"/>
      <c r="F119" s="229"/>
      <c r="G119" s="229"/>
    </row>
    <row r="120" spans="1:7" x14ac:dyDescent="0.2">
      <c r="A120" s="225"/>
      <c r="B120" s="225"/>
      <c r="C120" s="225"/>
      <c r="D120" s="228"/>
      <c r="E120" s="229"/>
      <c r="F120" s="229"/>
      <c r="G120" s="229"/>
    </row>
    <row r="121" spans="1:7" x14ac:dyDescent="0.2">
      <c r="A121" s="225" t="s">
        <v>200</v>
      </c>
      <c r="B121" s="225"/>
      <c r="C121" s="226" t="s">
        <v>154</v>
      </c>
      <c r="D121" s="228"/>
      <c r="E121" s="229"/>
      <c r="F121" s="229"/>
      <c r="G121" s="229"/>
    </row>
    <row r="122" spans="1:7" x14ac:dyDescent="0.2">
      <c r="A122" s="225"/>
      <c r="B122" s="225"/>
      <c r="C122" s="225"/>
      <c r="D122" s="228"/>
      <c r="E122" s="229"/>
      <c r="F122" s="229"/>
      <c r="G122" s="229"/>
    </row>
    <row r="123" spans="1:7" ht="48" x14ac:dyDescent="0.2">
      <c r="A123" s="225" t="s">
        <v>13</v>
      </c>
      <c r="B123" s="225" t="s">
        <v>413</v>
      </c>
      <c r="C123" s="361" t="s">
        <v>1273</v>
      </c>
      <c r="D123" s="228"/>
      <c r="E123" s="229"/>
      <c r="F123" s="229"/>
      <c r="G123" s="229"/>
    </row>
    <row r="124" spans="1:7" x14ac:dyDescent="0.2">
      <c r="A124" s="225"/>
      <c r="B124" s="225"/>
      <c r="C124" s="225"/>
      <c r="D124" s="228"/>
      <c r="E124" s="229"/>
      <c r="F124" s="229"/>
      <c r="G124" s="229"/>
    </row>
    <row r="125" spans="1:7" x14ac:dyDescent="0.2">
      <c r="A125" s="225" t="s">
        <v>201</v>
      </c>
      <c r="B125" s="225"/>
      <c r="C125" s="225" t="s">
        <v>155</v>
      </c>
      <c r="D125" s="228"/>
      <c r="E125" s="229"/>
      <c r="F125" s="229"/>
      <c r="G125" s="229"/>
    </row>
    <row r="126" spans="1:7" x14ac:dyDescent="0.2">
      <c r="A126" s="225"/>
      <c r="B126" s="225"/>
      <c r="C126" s="225"/>
      <c r="D126" s="228"/>
      <c r="E126" s="229"/>
      <c r="F126" s="229"/>
      <c r="G126" s="229"/>
    </row>
    <row r="127" spans="1:7" x14ac:dyDescent="0.2">
      <c r="A127" s="225" t="s">
        <v>1180</v>
      </c>
      <c r="B127" s="225"/>
      <c r="C127" s="225" t="s">
        <v>216</v>
      </c>
      <c r="D127" s="228" t="s">
        <v>59</v>
      </c>
      <c r="E127" s="229" t="s">
        <v>222</v>
      </c>
      <c r="F127" s="229"/>
      <c r="G127" s="229" t="s">
        <v>65</v>
      </c>
    </row>
    <row r="128" spans="1:7" x14ac:dyDescent="0.2">
      <c r="A128" s="225"/>
      <c r="B128" s="225"/>
      <c r="C128" s="225"/>
      <c r="D128" s="228"/>
      <c r="E128" s="229"/>
      <c r="F128" s="229"/>
      <c r="G128" s="229"/>
    </row>
    <row r="129" spans="1:7" x14ac:dyDescent="0.2">
      <c r="A129" s="225" t="s">
        <v>1181</v>
      </c>
      <c r="B129" s="225"/>
      <c r="C129" s="225" t="s">
        <v>226</v>
      </c>
      <c r="D129" s="228" t="s">
        <v>59</v>
      </c>
      <c r="E129" s="229" t="s">
        <v>222</v>
      </c>
      <c r="F129" s="229"/>
      <c r="G129" s="229" t="s">
        <v>65</v>
      </c>
    </row>
    <row r="130" spans="1:7" x14ac:dyDescent="0.2">
      <c r="A130" s="225"/>
      <c r="B130" s="225"/>
      <c r="C130" s="225"/>
      <c r="D130" s="228"/>
      <c r="E130" s="229"/>
      <c r="F130" s="229"/>
      <c r="G130" s="229"/>
    </row>
    <row r="131" spans="1:7" x14ac:dyDescent="0.2">
      <c r="A131" s="225" t="s">
        <v>1182</v>
      </c>
      <c r="B131" s="225"/>
      <c r="C131" s="225" t="s">
        <v>64</v>
      </c>
      <c r="D131" s="228" t="s">
        <v>59</v>
      </c>
      <c r="E131" s="229">
        <v>1</v>
      </c>
      <c r="F131" s="229"/>
      <c r="G131" s="229"/>
    </row>
    <row r="132" spans="1:7" x14ac:dyDescent="0.2">
      <c r="A132" s="225"/>
      <c r="B132" s="225"/>
      <c r="C132" s="225"/>
      <c r="D132" s="228"/>
      <c r="E132" s="229"/>
      <c r="F132" s="229"/>
      <c r="G132" s="229"/>
    </row>
    <row r="133" spans="1:7" x14ac:dyDescent="0.2">
      <c r="A133" s="225" t="s">
        <v>93</v>
      </c>
      <c r="B133" s="225"/>
      <c r="C133" s="226" t="s">
        <v>156</v>
      </c>
      <c r="D133" s="228"/>
      <c r="E133" s="229"/>
      <c r="F133" s="229"/>
      <c r="G133" s="229"/>
    </row>
    <row r="134" spans="1:7" x14ac:dyDescent="0.2">
      <c r="A134" s="225"/>
      <c r="B134" s="225"/>
      <c r="C134" s="225"/>
      <c r="D134" s="228"/>
      <c r="E134" s="229"/>
      <c r="F134" s="229"/>
      <c r="G134" s="229"/>
    </row>
    <row r="135" spans="1:7" ht="60" x14ac:dyDescent="0.2">
      <c r="A135" s="225" t="s">
        <v>94</v>
      </c>
      <c r="B135" s="225" t="s">
        <v>415</v>
      </c>
      <c r="C135" s="361" t="s">
        <v>1274</v>
      </c>
      <c r="D135" s="228"/>
      <c r="E135" s="229"/>
      <c r="F135" s="229"/>
      <c r="G135" s="229"/>
    </row>
    <row r="136" spans="1:7" x14ac:dyDescent="0.2">
      <c r="A136" s="225"/>
      <c r="B136" s="225"/>
      <c r="C136" s="225"/>
      <c r="D136" s="228"/>
      <c r="E136" s="229"/>
      <c r="F136" s="229"/>
      <c r="G136" s="229"/>
    </row>
    <row r="137" spans="1:7" x14ac:dyDescent="0.2">
      <c r="A137" s="225" t="s">
        <v>236</v>
      </c>
      <c r="B137" s="225" t="s">
        <v>240</v>
      </c>
      <c r="C137" s="225" t="s">
        <v>216</v>
      </c>
      <c r="D137" s="228" t="s">
        <v>59</v>
      </c>
      <c r="E137" s="229" t="s">
        <v>222</v>
      </c>
      <c r="F137" s="229"/>
      <c r="G137" s="229" t="s">
        <v>65</v>
      </c>
    </row>
    <row r="138" spans="1:7" x14ac:dyDescent="0.2">
      <c r="A138" s="225"/>
      <c r="B138" s="225"/>
      <c r="C138" s="225"/>
      <c r="D138" s="228"/>
      <c r="E138" s="229"/>
      <c r="F138" s="229"/>
      <c r="G138" s="229"/>
    </row>
    <row r="139" spans="1:7" x14ac:dyDescent="0.2">
      <c r="A139" s="225" t="s">
        <v>237</v>
      </c>
      <c r="B139" s="225"/>
      <c r="C139" s="225" t="s">
        <v>226</v>
      </c>
      <c r="D139" s="228" t="s">
        <v>59</v>
      </c>
      <c r="E139" s="229" t="s">
        <v>222</v>
      </c>
      <c r="F139" s="229"/>
      <c r="G139" s="229" t="s">
        <v>65</v>
      </c>
    </row>
    <row r="140" spans="1:7" x14ac:dyDescent="0.2">
      <c r="A140" s="225"/>
      <c r="B140" s="225"/>
      <c r="C140" s="225"/>
      <c r="D140" s="228"/>
      <c r="E140" s="229"/>
      <c r="F140" s="229"/>
      <c r="G140" s="229"/>
    </row>
    <row r="141" spans="1:7" x14ac:dyDescent="0.2">
      <c r="A141" s="225" t="s">
        <v>238</v>
      </c>
      <c r="B141" s="225"/>
      <c r="C141" s="225" t="s">
        <v>64</v>
      </c>
      <c r="D141" s="228" t="s">
        <v>59</v>
      </c>
      <c r="E141" s="229">
        <v>4</v>
      </c>
      <c r="F141" s="229"/>
      <c r="G141" s="229"/>
    </row>
    <row r="142" spans="1:7" x14ac:dyDescent="0.2">
      <c r="A142" s="225"/>
      <c r="B142" s="225"/>
      <c r="C142" s="225"/>
      <c r="D142" s="228"/>
      <c r="E142" s="229"/>
      <c r="F142" s="229"/>
      <c r="G142" s="229"/>
    </row>
    <row r="143" spans="1:7" x14ac:dyDescent="0.2">
      <c r="A143" s="225"/>
      <c r="B143" s="225"/>
      <c r="C143" s="225"/>
      <c r="D143" s="228"/>
      <c r="E143" s="229"/>
      <c r="F143" s="229"/>
      <c r="G143" s="229"/>
    </row>
    <row r="144" spans="1:7" x14ac:dyDescent="0.2">
      <c r="A144" s="225"/>
      <c r="B144" s="225"/>
      <c r="C144" s="225"/>
      <c r="D144" s="228"/>
      <c r="E144" s="229"/>
      <c r="F144" s="229"/>
      <c r="G144" s="229"/>
    </row>
    <row r="145" spans="1:7" x14ac:dyDescent="0.2">
      <c r="A145" s="225"/>
      <c r="B145" s="225"/>
      <c r="C145" s="225"/>
      <c r="D145" s="228"/>
      <c r="E145" s="229"/>
      <c r="F145" s="229"/>
      <c r="G145" s="229"/>
    </row>
    <row r="146" spans="1:7" x14ac:dyDescent="0.2">
      <c r="A146" s="225"/>
      <c r="B146" s="225"/>
      <c r="C146" s="225"/>
      <c r="D146" s="228"/>
      <c r="E146" s="229"/>
      <c r="F146" s="229"/>
      <c r="G146" s="229"/>
    </row>
    <row r="147" spans="1:7" x14ac:dyDescent="0.2">
      <c r="A147" s="225"/>
      <c r="B147" s="225"/>
      <c r="C147" s="225"/>
      <c r="D147" s="228"/>
      <c r="E147" s="229"/>
      <c r="F147" s="229"/>
      <c r="G147" s="229"/>
    </row>
    <row r="148" spans="1:7" ht="20.100000000000001" customHeight="1" x14ac:dyDescent="0.2">
      <c r="A148" s="272"/>
      <c r="B148" s="273"/>
      <c r="C148" s="268" t="s">
        <v>26</v>
      </c>
      <c r="D148" s="274"/>
      <c r="E148" s="275"/>
      <c r="F148" s="276"/>
      <c r="G148" s="63"/>
    </row>
    <row r="149" spans="1:7" ht="24" customHeight="1" x14ac:dyDescent="0.2">
      <c r="A149" s="64"/>
      <c r="B149" s="64"/>
      <c r="C149" s="65" t="s">
        <v>42</v>
      </c>
      <c r="D149" s="66"/>
      <c r="E149" s="41"/>
      <c r="F149" s="67"/>
      <c r="G149" s="67"/>
    </row>
    <row r="150" spans="1:7" x14ac:dyDescent="0.2">
      <c r="A150" s="225"/>
      <c r="B150" s="225"/>
      <c r="C150" s="225"/>
      <c r="D150" s="228"/>
      <c r="E150" s="229"/>
      <c r="F150" s="229"/>
      <c r="G150" s="229"/>
    </row>
    <row r="151" spans="1:7" ht="24" x14ac:dyDescent="0.2">
      <c r="A151" s="225" t="s">
        <v>95</v>
      </c>
      <c r="B151" s="225" t="s">
        <v>263</v>
      </c>
      <c r="C151" s="226" t="s">
        <v>157</v>
      </c>
      <c r="D151" s="228"/>
      <c r="E151" s="229"/>
      <c r="F151" s="229"/>
      <c r="G151" s="229"/>
    </row>
    <row r="152" spans="1:7" x14ac:dyDescent="0.2">
      <c r="A152" s="225"/>
      <c r="B152" s="225"/>
      <c r="C152" s="225"/>
      <c r="D152" s="228"/>
      <c r="E152" s="229"/>
      <c r="F152" s="229"/>
      <c r="G152" s="229"/>
    </row>
    <row r="153" spans="1:7" ht="36" x14ac:dyDescent="0.2">
      <c r="A153" s="225"/>
      <c r="B153" s="225" t="s">
        <v>52</v>
      </c>
      <c r="C153" s="361" t="s">
        <v>1491</v>
      </c>
      <c r="D153" s="228" t="s">
        <v>14</v>
      </c>
      <c r="E153" s="229"/>
      <c r="F153" s="229"/>
      <c r="G153" s="229"/>
    </row>
    <row r="154" spans="1:7" x14ac:dyDescent="0.2">
      <c r="A154" s="225"/>
      <c r="B154" s="225"/>
      <c r="C154" s="225"/>
      <c r="D154" s="228"/>
      <c r="E154" s="229"/>
      <c r="F154" s="229"/>
      <c r="G154" s="229"/>
    </row>
    <row r="155" spans="1:7" ht="24" x14ac:dyDescent="0.2">
      <c r="A155" s="225" t="s">
        <v>96</v>
      </c>
      <c r="B155" s="225" t="s">
        <v>416</v>
      </c>
      <c r="C155" s="225" t="s">
        <v>942</v>
      </c>
      <c r="D155" s="228"/>
      <c r="E155" s="229"/>
      <c r="F155" s="229"/>
      <c r="G155" s="229"/>
    </row>
    <row r="156" spans="1:7" x14ac:dyDescent="0.2">
      <c r="A156" s="225"/>
      <c r="B156" s="225"/>
      <c r="C156" s="225"/>
      <c r="D156" s="228"/>
      <c r="E156" s="229"/>
      <c r="F156" s="229"/>
      <c r="G156" s="229"/>
    </row>
    <row r="157" spans="1:7" x14ac:dyDescent="0.2">
      <c r="A157" s="225" t="s">
        <v>239</v>
      </c>
      <c r="B157" s="225"/>
      <c r="C157" s="225" t="s">
        <v>254</v>
      </c>
      <c r="D157" s="228" t="s">
        <v>59</v>
      </c>
      <c r="E157" s="229" t="s">
        <v>222</v>
      </c>
      <c r="F157" s="229"/>
      <c r="G157" s="229" t="s">
        <v>65</v>
      </c>
    </row>
    <row r="158" spans="1:7" x14ac:dyDescent="0.2">
      <c r="A158" s="225"/>
      <c r="B158" s="225"/>
      <c r="C158" s="225"/>
      <c r="D158" s="228"/>
      <c r="E158" s="229"/>
      <c r="F158" s="229"/>
      <c r="G158" s="229"/>
    </row>
    <row r="159" spans="1:7" x14ac:dyDescent="0.2">
      <c r="A159" s="225" t="s">
        <v>240</v>
      </c>
      <c r="B159" s="225"/>
      <c r="C159" s="225" t="s">
        <v>216</v>
      </c>
      <c r="D159" s="228" t="s">
        <v>59</v>
      </c>
      <c r="E159" s="229" t="s">
        <v>222</v>
      </c>
      <c r="F159" s="229"/>
      <c r="G159" s="229" t="s">
        <v>65</v>
      </c>
    </row>
    <row r="160" spans="1:7" x14ac:dyDescent="0.2">
      <c r="A160" s="225"/>
      <c r="B160" s="51"/>
      <c r="C160" s="225"/>
      <c r="D160" s="53"/>
      <c r="E160" s="38"/>
      <c r="F160" s="54"/>
      <c r="G160" s="229"/>
    </row>
    <row r="161" spans="1:7" x14ac:dyDescent="0.2">
      <c r="A161" s="225" t="s">
        <v>241</v>
      </c>
      <c r="B161" s="225"/>
      <c r="C161" s="225" t="s">
        <v>226</v>
      </c>
      <c r="D161" s="228" t="s">
        <v>59</v>
      </c>
      <c r="E161" s="229" t="s">
        <v>222</v>
      </c>
      <c r="F161" s="229"/>
      <c r="G161" s="229" t="s">
        <v>65</v>
      </c>
    </row>
    <row r="162" spans="1:7" x14ac:dyDescent="0.2">
      <c r="A162" s="225"/>
      <c r="B162" s="225"/>
      <c r="C162" s="225"/>
      <c r="D162" s="228"/>
      <c r="E162" s="229"/>
      <c r="F162" s="186"/>
      <c r="G162" s="229"/>
    </row>
    <row r="163" spans="1:7" x14ac:dyDescent="0.2">
      <c r="A163" s="225" t="s">
        <v>1183</v>
      </c>
      <c r="B163" s="225"/>
      <c r="C163" s="225" t="s">
        <v>64</v>
      </c>
      <c r="D163" s="228" t="s">
        <v>59</v>
      </c>
      <c r="E163" s="229">
        <v>9</v>
      </c>
      <c r="F163" s="229"/>
      <c r="G163" s="229"/>
    </row>
    <row r="164" spans="1:7" x14ac:dyDescent="0.2">
      <c r="A164" s="225"/>
      <c r="B164" s="225"/>
      <c r="C164" s="225"/>
      <c r="D164" s="228"/>
      <c r="E164" s="229"/>
      <c r="F164" s="54"/>
      <c r="G164" s="229"/>
    </row>
    <row r="165" spans="1:7" x14ac:dyDescent="0.2">
      <c r="A165" s="225" t="s">
        <v>1184</v>
      </c>
      <c r="B165" s="225"/>
      <c r="C165" s="225" t="s">
        <v>158</v>
      </c>
      <c r="D165" s="228"/>
      <c r="E165" s="229"/>
      <c r="F165" s="229"/>
      <c r="G165" s="229"/>
    </row>
    <row r="166" spans="1:7" x14ac:dyDescent="0.2">
      <c r="A166" s="225"/>
      <c r="B166" s="225"/>
      <c r="C166" s="225"/>
      <c r="D166" s="228"/>
      <c r="E166" s="229"/>
      <c r="F166" s="229"/>
      <c r="G166" s="229"/>
    </row>
    <row r="167" spans="1:7" x14ac:dyDescent="0.2">
      <c r="A167" s="225" t="s">
        <v>1185</v>
      </c>
      <c r="B167" s="225"/>
      <c r="C167" s="225" t="s">
        <v>254</v>
      </c>
      <c r="D167" s="228" t="s">
        <v>59</v>
      </c>
      <c r="E167" s="229" t="s">
        <v>222</v>
      </c>
      <c r="F167" s="229"/>
      <c r="G167" s="229" t="s">
        <v>65</v>
      </c>
    </row>
    <row r="168" spans="1:7" x14ac:dyDescent="0.2">
      <c r="A168" s="225"/>
      <c r="B168" s="225"/>
      <c r="C168" s="225"/>
      <c r="D168" s="228"/>
      <c r="E168" s="229"/>
      <c r="F168" s="229"/>
      <c r="G168" s="229"/>
    </row>
    <row r="169" spans="1:7" x14ac:dyDescent="0.2">
      <c r="A169" s="225" t="s">
        <v>1186</v>
      </c>
      <c r="B169" s="225"/>
      <c r="C169" s="225" t="s">
        <v>216</v>
      </c>
      <c r="D169" s="228" t="s">
        <v>59</v>
      </c>
      <c r="E169" s="229" t="s">
        <v>222</v>
      </c>
      <c r="F169" s="229"/>
      <c r="G169" s="229" t="s">
        <v>65</v>
      </c>
    </row>
    <row r="170" spans="1:7" x14ac:dyDescent="0.2">
      <c r="A170" s="225"/>
      <c r="B170" s="225"/>
      <c r="C170" s="225"/>
      <c r="D170" s="228"/>
      <c r="E170" s="229"/>
      <c r="F170" s="229"/>
      <c r="G170" s="229"/>
    </row>
    <row r="171" spans="1:7" x14ac:dyDescent="0.2">
      <c r="A171" s="225" t="s">
        <v>1187</v>
      </c>
      <c r="B171" s="225"/>
      <c r="C171" s="225" t="s">
        <v>226</v>
      </c>
      <c r="D171" s="228" t="s">
        <v>59</v>
      </c>
      <c r="E171" s="229" t="s">
        <v>222</v>
      </c>
      <c r="F171" s="229"/>
      <c r="G171" s="229" t="s">
        <v>65</v>
      </c>
    </row>
    <row r="172" spans="1:7" x14ac:dyDescent="0.2">
      <c r="A172" s="225"/>
      <c r="B172" s="225"/>
      <c r="C172" s="225"/>
      <c r="D172" s="228"/>
      <c r="E172" s="229"/>
      <c r="F172" s="229"/>
      <c r="G172" s="229"/>
    </row>
    <row r="173" spans="1:7" x14ac:dyDescent="0.2">
      <c r="A173" s="225" t="s">
        <v>1188</v>
      </c>
      <c r="B173" s="225"/>
      <c r="C173" s="225" t="s">
        <v>64</v>
      </c>
      <c r="D173" s="228" t="s">
        <v>59</v>
      </c>
      <c r="E173" s="229" t="s">
        <v>222</v>
      </c>
      <c r="F173" s="229"/>
      <c r="G173" s="229" t="s">
        <v>65</v>
      </c>
    </row>
    <row r="174" spans="1:7" x14ac:dyDescent="0.2">
      <c r="A174" s="225"/>
      <c r="B174" s="225"/>
      <c r="C174" s="51"/>
      <c r="D174" s="228"/>
      <c r="E174" s="36"/>
      <c r="F174" s="229"/>
      <c r="G174" s="229"/>
    </row>
    <row r="175" spans="1:7" ht="24" x14ac:dyDescent="0.2">
      <c r="A175" s="225"/>
      <c r="B175" s="225" t="s">
        <v>263</v>
      </c>
      <c r="C175" s="225"/>
      <c r="D175" s="228"/>
      <c r="E175" s="229"/>
      <c r="F175" s="229"/>
      <c r="G175" s="229"/>
    </row>
    <row r="176" spans="1:7" ht="24" x14ac:dyDescent="0.2">
      <c r="A176" s="225" t="s">
        <v>1189</v>
      </c>
      <c r="B176" s="225" t="s">
        <v>416</v>
      </c>
      <c r="C176" s="225" t="s">
        <v>943</v>
      </c>
      <c r="D176" s="228"/>
      <c r="E176" s="229"/>
      <c r="F176" s="229"/>
      <c r="G176" s="229"/>
    </row>
    <row r="177" spans="1:7" x14ac:dyDescent="0.2">
      <c r="A177" s="225"/>
      <c r="B177" s="225"/>
      <c r="C177" s="225"/>
      <c r="D177" s="228"/>
      <c r="E177" s="229"/>
      <c r="F177" s="229"/>
      <c r="G177" s="229"/>
    </row>
    <row r="178" spans="1:7" x14ac:dyDescent="0.2">
      <c r="A178" s="225" t="s">
        <v>1190</v>
      </c>
      <c r="B178" s="225"/>
      <c r="C178" s="225" t="s">
        <v>254</v>
      </c>
      <c r="D178" s="228" t="s">
        <v>59</v>
      </c>
      <c r="E178" s="229" t="s">
        <v>222</v>
      </c>
      <c r="F178" s="229"/>
      <c r="G178" s="229" t="s">
        <v>65</v>
      </c>
    </row>
    <row r="179" spans="1:7" x14ac:dyDescent="0.2">
      <c r="A179" s="225"/>
      <c r="B179" s="225"/>
      <c r="C179" s="225"/>
      <c r="D179" s="228"/>
      <c r="E179" s="229"/>
      <c r="F179" s="229"/>
      <c r="G179" s="229"/>
    </row>
    <row r="180" spans="1:7" x14ac:dyDescent="0.2">
      <c r="A180" s="225" t="s">
        <v>1191</v>
      </c>
      <c r="B180" s="225"/>
      <c r="C180" s="225" t="s">
        <v>216</v>
      </c>
      <c r="D180" s="228" t="s">
        <v>59</v>
      </c>
      <c r="E180" s="229" t="s">
        <v>222</v>
      </c>
      <c r="F180" s="229"/>
      <c r="G180" s="229" t="s">
        <v>65</v>
      </c>
    </row>
    <row r="181" spans="1:7" x14ac:dyDescent="0.2">
      <c r="A181" s="225"/>
      <c r="B181" s="225"/>
      <c r="C181" s="225"/>
      <c r="D181" s="228"/>
      <c r="E181" s="229"/>
      <c r="F181" s="229"/>
      <c r="G181" s="229"/>
    </row>
    <row r="182" spans="1:7" x14ac:dyDescent="0.2">
      <c r="A182" s="225" t="s">
        <v>1192</v>
      </c>
      <c r="B182" s="225"/>
      <c r="C182" s="225" t="s">
        <v>226</v>
      </c>
      <c r="D182" s="228" t="s">
        <v>59</v>
      </c>
      <c r="E182" s="229" t="s">
        <v>222</v>
      </c>
      <c r="F182" s="229"/>
      <c r="G182" s="229" t="s">
        <v>65</v>
      </c>
    </row>
    <row r="183" spans="1:7" x14ac:dyDescent="0.2">
      <c r="A183" s="225"/>
      <c r="B183" s="225"/>
      <c r="C183" s="225"/>
      <c r="D183" s="228"/>
      <c r="E183" s="229"/>
      <c r="F183" s="229"/>
      <c r="G183" s="229"/>
    </row>
    <row r="184" spans="1:7" x14ac:dyDescent="0.2">
      <c r="A184" s="225" t="s">
        <v>1193</v>
      </c>
      <c r="B184" s="225"/>
      <c r="C184" s="225" t="s">
        <v>64</v>
      </c>
      <c r="D184" s="228" t="s">
        <v>59</v>
      </c>
      <c r="E184" s="229"/>
      <c r="F184" s="229"/>
      <c r="G184" s="229"/>
    </row>
    <row r="185" spans="1:7" x14ac:dyDescent="0.2">
      <c r="A185" s="225"/>
      <c r="B185" s="225"/>
      <c r="C185" s="225"/>
      <c r="D185" s="228"/>
      <c r="E185" s="229"/>
      <c r="F185" s="229"/>
      <c r="G185" s="229"/>
    </row>
    <row r="186" spans="1:7" x14ac:dyDescent="0.2">
      <c r="A186" s="225" t="s">
        <v>1194</v>
      </c>
      <c r="B186" s="225"/>
      <c r="C186" s="225" t="s">
        <v>159</v>
      </c>
      <c r="D186" s="228"/>
      <c r="E186" s="229"/>
      <c r="F186" s="229"/>
      <c r="G186" s="229"/>
    </row>
    <row r="187" spans="1:7" x14ac:dyDescent="0.2">
      <c r="A187" s="225"/>
      <c r="B187" s="225"/>
      <c r="C187" s="68"/>
      <c r="D187" s="228"/>
      <c r="E187" s="229"/>
      <c r="F187" s="229"/>
      <c r="G187" s="229"/>
    </row>
    <row r="188" spans="1:7" x14ac:dyDescent="0.2">
      <c r="A188" s="225" t="s">
        <v>1195</v>
      </c>
      <c r="B188" s="225"/>
      <c r="C188" s="225" t="s">
        <v>254</v>
      </c>
      <c r="D188" s="228" t="s">
        <v>59</v>
      </c>
      <c r="E188" s="229" t="s">
        <v>222</v>
      </c>
      <c r="F188" s="229"/>
      <c r="G188" s="229" t="s">
        <v>65</v>
      </c>
    </row>
    <row r="189" spans="1:7" x14ac:dyDescent="0.2">
      <c r="A189" s="225"/>
      <c r="B189" s="225"/>
      <c r="C189" s="225"/>
      <c r="D189" s="228"/>
      <c r="E189" s="229"/>
      <c r="F189" s="229"/>
      <c r="G189" s="229"/>
    </row>
    <row r="190" spans="1:7" x14ac:dyDescent="0.2">
      <c r="A190" s="225" t="s">
        <v>1196</v>
      </c>
      <c r="B190" s="225"/>
      <c r="C190" s="225" t="s">
        <v>216</v>
      </c>
      <c r="D190" s="228" t="s">
        <v>59</v>
      </c>
      <c r="E190" s="229" t="s">
        <v>222</v>
      </c>
      <c r="F190" s="229"/>
      <c r="G190" s="229" t="s">
        <v>65</v>
      </c>
    </row>
    <row r="191" spans="1:7" x14ac:dyDescent="0.2">
      <c r="A191" s="225"/>
      <c r="B191" s="225"/>
      <c r="C191" s="225"/>
      <c r="D191" s="228"/>
      <c r="E191" s="229"/>
      <c r="F191" s="229"/>
      <c r="G191" s="229"/>
    </row>
    <row r="192" spans="1:7" x14ac:dyDescent="0.2">
      <c r="A192" s="225" t="s">
        <v>1197</v>
      </c>
      <c r="B192" s="225"/>
      <c r="C192" s="225" t="s">
        <v>226</v>
      </c>
      <c r="D192" s="228" t="s">
        <v>59</v>
      </c>
      <c r="E192" s="229" t="s">
        <v>222</v>
      </c>
      <c r="F192" s="229"/>
      <c r="G192" s="229" t="s">
        <v>65</v>
      </c>
    </row>
    <row r="193" spans="1:7" x14ac:dyDescent="0.2">
      <c r="A193" s="225"/>
      <c r="B193" s="225"/>
      <c r="C193" s="225"/>
      <c r="D193" s="228"/>
      <c r="E193" s="229"/>
      <c r="F193" s="229"/>
      <c r="G193" s="229"/>
    </row>
    <row r="194" spans="1:7" x14ac:dyDescent="0.2">
      <c r="A194" s="225" t="s">
        <v>1198</v>
      </c>
      <c r="B194" s="225"/>
      <c r="C194" s="225" t="s">
        <v>64</v>
      </c>
      <c r="D194" s="228" t="s">
        <v>59</v>
      </c>
      <c r="E194" s="229" t="s">
        <v>222</v>
      </c>
      <c r="F194" s="229"/>
      <c r="G194" s="229" t="s">
        <v>65</v>
      </c>
    </row>
    <row r="195" spans="1:7" x14ac:dyDescent="0.2">
      <c r="A195" s="225"/>
      <c r="B195" s="225"/>
      <c r="C195" s="225"/>
      <c r="D195" s="228"/>
      <c r="E195" s="229"/>
      <c r="F195" s="229"/>
      <c r="G195" s="229"/>
    </row>
    <row r="196" spans="1:7" x14ac:dyDescent="0.2">
      <c r="A196" s="225"/>
      <c r="B196" s="225"/>
      <c r="C196" s="225"/>
      <c r="D196" s="228"/>
      <c r="E196" s="229"/>
      <c r="F196" s="229"/>
      <c r="G196" s="229"/>
    </row>
    <row r="197" spans="1:7" x14ac:dyDescent="0.2">
      <c r="A197" s="225"/>
      <c r="B197" s="225"/>
      <c r="C197" s="225"/>
      <c r="D197" s="228"/>
      <c r="E197" s="229"/>
      <c r="F197" s="229"/>
      <c r="G197" s="229"/>
    </row>
    <row r="198" spans="1:7" x14ac:dyDescent="0.2">
      <c r="A198" s="225"/>
      <c r="B198" s="225"/>
      <c r="C198" s="225"/>
      <c r="D198" s="228"/>
      <c r="E198" s="229"/>
      <c r="F198" s="229"/>
      <c r="G198" s="229"/>
    </row>
    <row r="199" spans="1:7" x14ac:dyDescent="0.2">
      <c r="A199" s="225"/>
      <c r="B199" s="225"/>
      <c r="C199" s="225"/>
      <c r="D199" s="228"/>
      <c r="E199" s="229"/>
      <c r="F199" s="229"/>
      <c r="G199" s="229"/>
    </row>
    <row r="200" spans="1:7" ht="20.100000000000001" customHeight="1" x14ac:dyDescent="0.2">
      <c r="A200" s="272"/>
      <c r="B200" s="273"/>
      <c r="C200" s="268" t="s">
        <v>26</v>
      </c>
      <c r="D200" s="274"/>
      <c r="E200" s="275"/>
      <c r="F200" s="276"/>
      <c r="G200" s="63"/>
    </row>
    <row r="201" spans="1:7" ht="24" customHeight="1" x14ac:dyDescent="0.2">
      <c r="A201" s="64"/>
      <c r="B201" s="64"/>
      <c r="C201" s="65" t="s">
        <v>42</v>
      </c>
      <c r="D201" s="66"/>
      <c r="E201" s="41"/>
      <c r="F201" s="67"/>
      <c r="G201" s="67"/>
    </row>
    <row r="202" spans="1:7" x14ac:dyDescent="0.2">
      <c r="A202" s="225"/>
      <c r="B202" s="225"/>
      <c r="C202" s="225"/>
      <c r="D202" s="228"/>
      <c r="E202" s="229"/>
      <c r="F202" s="229"/>
      <c r="G202" s="229"/>
    </row>
    <row r="203" spans="1:7" x14ac:dyDescent="0.2">
      <c r="A203" s="225" t="s">
        <v>97</v>
      </c>
      <c r="B203" s="225" t="s">
        <v>268</v>
      </c>
      <c r="C203" s="226" t="s">
        <v>160</v>
      </c>
      <c r="D203" s="228"/>
      <c r="E203" s="229"/>
      <c r="F203" s="229"/>
      <c r="G203" s="229"/>
    </row>
    <row r="204" spans="1:7" x14ac:dyDescent="0.2">
      <c r="A204" s="225"/>
      <c r="B204" s="225"/>
      <c r="C204" s="226"/>
      <c r="D204" s="228"/>
      <c r="E204" s="229"/>
      <c r="F204" s="229"/>
      <c r="G204" s="229"/>
    </row>
    <row r="205" spans="1:7" ht="60" x14ac:dyDescent="0.2">
      <c r="A205" s="225" t="s">
        <v>98</v>
      </c>
      <c r="B205" s="220" t="s">
        <v>417</v>
      </c>
      <c r="C205" s="225" t="s">
        <v>1161</v>
      </c>
      <c r="D205" s="228" t="s">
        <v>59</v>
      </c>
      <c r="E205" s="229">
        <v>1</v>
      </c>
      <c r="F205" s="229"/>
      <c r="G205" s="229"/>
    </row>
    <row r="206" spans="1:7" x14ac:dyDescent="0.2">
      <c r="A206" s="225"/>
      <c r="B206" s="220"/>
      <c r="C206" s="225"/>
      <c r="D206" s="228"/>
      <c r="E206" s="229"/>
      <c r="F206" s="229"/>
      <c r="G206" s="229"/>
    </row>
    <row r="207" spans="1:7" ht="60" x14ac:dyDescent="0.2">
      <c r="A207" s="225" t="s">
        <v>99</v>
      </c>
      <c r="B207" s="220" t="s">
        <v>417</v>
      </c>
      <c r="C207" s="225" t="s">
        <v>1162</v>
      </c>
      <c r="D207" s="228" t="s">
        <v>59</v>
      </c>
      <c r="E207" s="229"/>
      <c r="F207" s="229"/>
      <c r="G207" s="229"/>
    </row>
    <row r="208" spans="1:7" x14ac:dyDescent="0.2">
      <c r="A208" s="225"/>
      <c r="B208" s="220"/>
      <c r="C208" s="225"/>
      <c r="D208" s="228"/>
      <c r="E208" s="229"/>
      <c r="F208" s="229"/>
      <c r="G208" s="229"/>
    </row>
    <row r="209" spans="1:7" ht="60" x14ac:dyDescent="0.2">
      <c r="A209" s="225" t="s">
        <v>774</v>
      </c>
      <c r="B209" s="220" t="s">
        <v>417</v>
      </c>
      <c r="C209" s="225" t="s">
        <v>1163</v>
      </c>
      <c r="D209" s="228" t="s">
        <v>59</v>
      </c>
      <c r="E209" s="229">
        <v>1</v>
      </c>
      <c r="F209" s="229"/>
      <c r="G209" s="229"/>
    </row>
    <row r="210" spans="1:7" x14ac:dyDescent="0.2">
      <c r="A210" s="225"/>
      <c r="B210" s="225"/>
      <c r="C210" s="225"/>
      <c r="D210" s="228"/>
      <c r="E210" s="229"/>
      <c r="F210" s="229"/>
      <c r="G210" s="229"/>
    </row>
    <row r="211" spans="1:7" ht="60" x14ac:dyDescent="0.2">
      <c r="A211" s="225" t="s">
        <v>1199</v>
      </c>
      <c r="B211" s="225" t="s">
        <v>417</v>
      </c>
      <c r="C211" s="225" t="s">
        <v>1160</v>
      </c>
      <c r="D211" s="228" t="s">
        <v>59</v>
      </c>
      <c r="E211" s="229" t="s">
        <v>222</v>
      </c>
      <c r="F211" s="229"/>
      <c r="G211" s="229" t="s">
        <v>65</v>
      </c>
    </row>
    <row r="212" spans="1:7" x14ac:dyDescent="0.2">
      <c r="A212" s="225"/>
      <c r="B212" s="225"/>
      <c r="C212" s="225"/>
      <c r="D212" s="228"/>
      <c r="E212" s="229"/>
      <c r="F212" s="229"/>
      <c r="G212" s="229"/>
    </row>
    <row r="213" spans="1:7" ht="36" x14ac:dyDescent="0.2">
      <c r="A213" s="225" t="s">
        <v>1200</v>
      </c>
      <c r="B213" s="225" t="s">
        <v>269</v>
      </c>
      <c r="C213" s="377" t="s">
        <v>1469</v>
      </c>
      <c r="D213" s="228" t="s">
        <v>61</v>
      </c>
      <c r="E213" s="229">
        <v>2</v>
      </c>
      <c r="F213" s="229"/>
      <c r="G213" s="229"/>
    </row>
    <row r="214" spans="1:7" x14ac:dyDescent="0.2">
      <c r="A214" s="225"/>
      <c r="B214" s="225"/>
      <c r="C214" s="225"/>
      <c r="D214" s="228"/>
      <c r="E214" s="229"/>
      <c r="F214" s="229"/>
      <c r="G214" s="229"/>
    </row>
    <row r="215" spans="1:7" x14ac:dyDescent="0.2">
      <c r="A215" s="225" t="s">
        <v>100</v>
      </c>
      <c r="B215" s="225" t="s">
        <v>418</v>
      </c>
      <c r="C215" s="226" t="s">
        <v>141</v>
      </c>
      <c r="D215" s="228"/>
      <c r="E215" s="229"/>
      <c r="F215" s="229"/>
      <c r="G215" s="229"/>
    </row>
    <row r="216" spans="1:7" x14ac:dyDescent="0.2">
      <c r="A216" s="225"/>
      <c r="B216" s="225"/>
      <c r="C216" s="225"/>
      <c r="D216" s="228"/>
      <c r="E216" s="229"/>
      <c r="F216" s="229"/>
      <c r="G216" s="229"/>
    </row>
    <row r="217" spans="1:7" ht="36" x14ac:dyDescent="0.2">
      <c r="A217" s="225" t="s">
        <v>1201</v>
      </c>
      <c r="B217" s="225"/>
      <c r="C217" s="225" t="s">
        <v>161</v>
      </c>
      <c r="D217" s="228" t="s">
        <v>59</v>
      </c>
      <c r="E217" s="229">
        <v>5</v>
      </c>
      <c r="F217" s="229"/>
      <c r="G217" s="229"/>
    </row>
    <row r="218" spans="1:7" x14ac:dyDescent="0.2">
      <c r="A218" s="225"/>
      <c r="B218" s="225"/>
      <c r="C218" s="51"/>
      <c r="D218" s="228"/>
      <c r="E218" s="36"/>
      <c r="F218" s="186"/>
      <c r="G218" s="229"/>
    </row>
    <row r="219" spans="1:7" ht="36" x14ac:dyDescent="0.2">
      <c r="A219" s="225" t="s">
        <v>101</v>
      </c>
      <c r="B219" s="225" t="s">
        <v>419</v>
      </c>
      <c r="C219" s="377" t="s">
        <v>1277</v>
      </c>
      <c r="D219" s="228"/>
      <c r="E219" s="229"/>
      <c r="F219" s="229"/>
      <c r="G219" s="229"/>
    </row>
    <row r="220" spans="1:7" x14ac:dyDescent="0.2">
      <c r="A220" s="225"/>
      <c r="B220" s="225"/>
      <c r="C220" s="51"/>
      <c r="D220" s="228"/>
      <c r="E220" s="36"/>
      <c r="F220" s="186"/>
      <c r="G220" s="229"/>
    </row>
    <row r="221" spans="1:7" x14ac:dyDescent="0.2">
      <c r="A221" s="225" t="s">
        <v>102</v>
      </c>
      <c r="B221" s="225"/>
      <c r="C221" s="225" t="s">
        <v>60</v>
      </c>
      <c r="D221" s="228" t="s">
        <v>59</v>
      </c>
      <c r="E221" s="229">
        <v>4</v>
      </c>
      <c r="F221" s="229"/>
      <c r="G221" s="229"/>
    </row>
    <row r="222" spans="1:7" x14ac:dyDescent="0.2">
      <c r="A222" s="225"/>
      <c r="B222" s="51"/>
      <c r="C222" s="52"/>
      <c r="D222" s="53"/>
      <c r="E222" s="38"/>
      <c r="F222" s="54"/>
      <c r="G222" s="55"/>
    </row>
    <row r="223" spans="1:7" x14ac:dyDescent="0.2">
      <c r="A223" s="225" t="s">
        <v>1202</v>
      </c>
      <c r="B223" s="225"/>
      <c r="C223" s="225" t="s">
        <v>163</v>
      </c>
      <c r="D223" s="228" t="s">
        <v>59</v>
      </c>
      <c r="E223" s="229">
        <v>1</v>
      </c>
      <c r="F223" s="229"/>
      <c r="G223" s="229"/>
    </row>
    <row r="224" spans="1:7" x14ac:dyDescent="0.2">
      <c r="A224" s="52"/>
      <c r="B224" s="52"/>
      <c r="C224" s="52"/>
      <c r="D224" s="62"/>
      <c r="E224" s="229"/>
      <c r="F224" s="229"/>
      <c r="G224" s="229"/>
    </row>
    <row r="225" spans="1:7" ht="36" x14ac:dyDescent="0.2">
      <c r="A225" s="225" t="s">
        <v>162</v>
      </c>
      <c r="B225" s="225" t="s">
        <v>1028</v>
      </c>
      <c r="C225" s="226" t="s">
        <v>205</v>
      </c>
      <c r="D225" s="228" t="s">
        <v>56</v>
      </c>
      <c r="E225" s="36" t="s">
        <v>222</v>
      </c>
      <c r="F225" s="229"/>
      <c r="G225" s="229" t="s">
        <v>65</v>
      </c>
    </row>
    <row r="226" spans="1:7" x14ac:dyDescent="0.2">
      <c r="A226" s="225"/>
      <c r="B226" s="225"/>
      <c r="C226" s="225"/>
      <c r="D226" s="228"/>
      <c r="E226" s="229"/>
      <c r="F226" s="54"/>
      <c r="G226" s="55"/>
    </row>
    <row r="227" spans="1:7" ht="24" x14ac:dyDescent="0.2">
      <c r="A227" s="225" t="s">
        <v>164</v>
      </c>
      <c r="B227" s="225" t="s">
        <v>264</v>
      </c>
      <c r="C227" s="226" t="s">
        <v>210</v>
      </c>
      <c r="D227" s="228"/>
      <c r="E227" s="229"/>
      <c r="F227" s="229"/>
      <c r="G227" s="229"/>
    </row>
    <row r="228" spans="1:7" x14ac:dyDescent="0.2">
      <c r="A228" s="225"/>
      <c r="B228" s="225"/>
      <c r="C228" s="225"/>
      <c r="D228" s="228"/>
      <c r="E228" s="229"/>
      <c r="F228" s="229"/>
      <c r="G228" s="229"/>
    </row>
    <row r="229" spans="1:7" ht="24" x14ac:dyDescent="0.2">
      <c r="A229" s="225" t="s">
        <v>1204</v>
      </c>
      <c r="B229" s="225" t="s">
        <v>421</v>
      </c>
      <c r="C229" s="361" t="s">
        <v>1278</v>
      </c>
      <c r="D229" s="228" t="s">
        <v>56</v>
      </c>
      <c r="E229" s="229" t="s">
        <v>222</v>
      </c>
      <c r="F229" s="229"/>
      <c r="G229" s="229" t="s">
        <v>228</v>
      </c>
    </row>
    <row r="230" spans="1:7" x14ac:dyDescent="0.2">
      <c r="A230" s="225"/>
      <c r="B230" s="225"/>
      <c r="C230" s="225"/>
      <c r="D230" s="228"/>
      <c r="E230" s="229"/>
      <c r="F230" s="229"/>
      <c r="G230" s="229"/>
    </row>
    <row r="231" spans="1:7" x14ac:dyDescent="0.2">
      <c r="A231" s="225"/>
      <c r="B231" s="225"/>
      <c r="C231" s="225"/>
      <c r="D231" s="228"/>
      <c r="E231" s="229"/>
      <c r="F231" s="229"/>
      <c r="G231" s="229"/>
    </row>
    <row r="232" spans="1:7" x14ac:dyDescent="0.2">
      <c r="A232" s="225"/>
      <c r="B232" s="225"/>
      <c r="C232" s="225"/>
      <c r="D232" s="228"/>
      <c r="E232" s="229"/>
      <c r="F232" s="229"/>
      <c r="G232" s="229"/>
    </row>
    <row r="233" spans="1:7" x14ac:dyDescent="0.2">
      <c r="A233" s="225"/>
      <c r="B233" s="225"/>
      <c r="C233" s="225"/>
      <c r="D233" s="228"/>
      <c r="E233" s="229"/>
      <c r="F233" s="229"/>
      <c r="G233" s="229"/>
    </row>
    <row r="234" spans="1:7" ht="20.100000000000001" customHeight="1" x14ac:dyDescent="0.2">
      <c r="A234" s="272"/>
      <c r="B234" s="273"/>
      <c r="C234" s="268" t="s">
        <v>26</v>
      </c>
      <c r="D234" s="274"/>
      <c r="E234" s="275"/>
      <c r="F234" s="276"/>
      <c r="G234" s="63"/>
    </row>
    <row r="235" spans="1:7" ht="24" customHeight="1" x14ac:dyDescent="0.2">
      <c r="A235" s="64"/>
      <c r="B235" s="64"/>
      <c r="C235" s="65" t="s">
        <v>42</v>
      </c>
      <c r="D235" s="66"/>
      <c r="E235" s="41"/>
      <c r="F235" s="67"/>
      <c r="G235" s="67"/>
    </row>
    <row r="236" spans="1:7" x14ac:dyDescent="0.2">
      <c r="A236" s="225"/>
      <c r="B236" s="225"/>
      <c r="C236" s="51"/>
      <c r="D236" s="228"/>
      <c r="E236" s="36"/>
      <c r="F236" s="229"/>
      <c r="G236" s="229"/>
    </row>
    <row r="237" spans="1:7" ht="48" x14ac:dyDescent="0.2">
      <c r="A237" s="29" t="s">
        <v>206</v>
      </c>
      <c r="B237" s="185" t="s">
        <v>390</v>
      </c>
      <c r="C237" s="220" t="s">
        <v>1203</v>
      </c>
      <c r="D237" s="115" t="s">
        <v>59</v>
      </c>
      <c r="E237" s="234">
        <v>1</v>
      </c>
      <c r="F237" s="122"/>
      <c r="G237" s="160"/>
    </row>
    <row r="238" spans="1:7" x14ac:dyDescent="0.2">
      <c r="A238" s="158"/>
      <c r="B238" s="158"/>
      <c r="C238" s="158"/>
      <c r="D238" s="159"/>
      <c r="E238" s="160"/>
      <c r="F238" s="160"/>
      <c r="G238" s="160"/>
    </row>
    <row r="239" spans="1:7" x14ac:dyDescent="0.2">
      <c r="A239" s="158"/>
      <c r="B239" s="158"/>
      <c r="C239" s="158"/>
      <c r="D239" s="159"/>
      <c r="E239" s="160"/>
      <c r="F239" s="160"/>
      <c r="G239" s="160"/>
    </row>
    <row r="240" spans="1:7" x14ac:dyDescent="0.2">
      <c r="A240" s="158"/>
      <c r="B240" s="158"/>
      <c r="C240" s="158"/>
      <c r="D240" s="159"/>
      <c r="E240" s="160"/>
      <c r="F240" s="160"/>
      <c r="G240" s="160"/>
    </row>
    <row r="241" spans="1:7" x14ac:dyDescent="0.2">
      <c r="A241" s="158"/>
      <c r="B241" s="158"/>
      <c r="C241" s="158"/>
      <c r="D241" s="159"/>
      <c r="E241" s="160"/>
      <c r="F241" s="160"/>
      <c r="G241" s="160"/>
    </row>
    <row r="242" spans="1:7" x14ac:dyDescent="0.2">
      <c r="A242" s="158"/>
      <c r="B242" s="158"/>
      <c r="C242" s="158"/>
      <c r="D242" s="159"/>
      <c r="E242" s="160"/>
      <c r="F242" s="160"/>
      <c r="G242" s="160"/>
    </row>
    <row r="243" spans="1:7" x14ac:dyDescent="0.2">
      <c r="A243" s="158"/>
      <c r="B243" s="158"/>
      <c r="C243" s="158"/>
      <c r="D243" s="159"/>
      <c r="E243" s="160"/>
      <c r="F243" s="160"/>
      <c r="G243" s="160"/>
    </row>
    <row r="244" spans="1:7" x14ac:dyDescent="0.2">
      <c r="A244" s="158"/>
      <c r="B244" s="158"/>
      <c r="C244" s="158"/>
      <c r="D244" s="159"/>
      <c r="E244" s="160"/>
      <c r="F244" s="160"/>
      <c r="G244" s="160"/>
    </row>
    <row r="245" spans="1:7" x14ac:dyDescent="0.2">
      <c r="A245" s="158"/>
      <c r="B245" s="158"/>
      <c r="C245" s="158"/>
      <c r="D245" s="159"/>
      <c r="E245" s="160"/>
      <c r="F245" s="160"/>
      <c r="G245" s="160"/>
    </row>
    <row r="246" spans="1:7" x14ac:dyDescent="0.2">
      <c r="A246" s="158"/>
      <c r="B246" s="158"/>
      <c r="C246" s="158"/>
      <c r="D246" s="159"/>
      <c r="E246" s="160"/>
      <c r="F246" s="160"/>
      <c r="G246" s="160"/>
    </row>
    <row r="247" spans="1:7" x14ac:dyDescent="0.2">
      <c r="A247" s="158"/>
      <c r="B247" s="158"/>
      <c r="C247" s="158"/>
      <c r="D247" s="159"/>
      <c r="E247" s="160"/>
      <c r="F247" s="160"/>
      <c r="G247" s="160"/>
    </row>
    <row r="248" spans="1:7" x14ac:dyDescent="0.2">
      <c r="A248" s="158"/>
      <c r="B248" s="158"/>
      <c r="C248" s="158"/>
      <c r="D248" s="159"/>
      <c r="E248" s="160"/>
      <c r="F248" s="160"/>
      <c r="G248" s="160"/>
    </row>
    <row r="249" spans="1:7" x14ac:dyDescent="0.2">
      <c r="A249" s="158"/>
      <c r="B249" s="158"/>
      <c r="C249" s="158"/>
      <c r="D249" s="159"/>
      <c r="E249" s="160"/>
      <c r="F249" s="160"/>
      <c r="G249" s="160"/>
    </row>
    <row r="250" spans="1:7" x14ac:dyDescent="0.2">
      <c r="A250" s="158"/>
      <c r="B250" s="158"/>
      <c r="C250" s="158"/>
      <c r="D250" s="159"/>
      <c r="E250" s="160"/>
      <c r="F250" s="160"/>
      <c r="G250" s="160"/>
    </row>
    <row r="251" spans="1:7" x14ac:dyDescent="0.2">
      <c r="A251" s="158"/>
      <c r="B251" s="158"/>
      <c r="C251" s="158"/>
      <c r="D251" s="159"/>
      <c r="E251" s="160"/>
      <c r="F251" s="160"/>
      <c r="G251" s="160"/>
    </row>
    <row r="252" spans="1:7" x14ac:dyDescent="0.2">
      <c r="A252" s="158"/>
      <c r="B252" s="158"/>
      <c r="C252" s="158"/>
      <c r="D252" s="159"/>
      <c r="E252" s="160"/>
      <c r="F252" s="160"/>
      <c r="G252" s="160"/>
    </row>
    <row r="253" spans="1:7" x14ac:dyDescent="0.2">
      <c r="A253" s="158"/>
      <c r="B253" s="158"/>
      <c r="C253" s="158"/>
      <c r="D253" s="159"/>
      <c r="E253" s="160"/>
      <c r="F253" s="160"/>
      <c r="G253" s="160"/>
    </row>
    <row r="254" spans="1:7" x14ac:dyDescent="0.2">
      <c r="A254" s="158"/>
      <c r="B254" s="158"/>
      <c r="C254" s="158"/>
      <c r="D254" s="159"/>
      <c r="E254" s="160"/>
      <c r="F254" s="160"/>
      <c r="G254" s="160"/>
    </row>
    <row r="255" spans="1:7" x14ac:dyDescent="0.2">
      <c r="A255" s="158"/>
      <c r="B255" s="158"/>
      <c r="C255" s="158"/>
      <c r="D255" s="159"/>
      <c r="E255" s="160"/>
      <c r="F255" s="160"/>
      <c r="G255" s="160"/>
    </row>
    <row r="256" spans="1:7" x14ac:dyDescent="0.2">
      <c r="A256" s="158"/>
      <c r="B256" s="158"/>
      <c r="C256" s="158"/>
      <c r="D256" s="159"/>
      <c r="E256" s="160"/>
      <c r="F256" s="160"/>
      <c r="G256" s="160"/>
    </row>
    <row r="257" spans="1:7" x14ac:dyDescent="0.2">
      <c r="A257" s="158"/>
      <c r="B257" s="158"/>
      <c r="C257" s="158"/>
      <c r="D257" s="159"/>
      <c r="E257" s="160"/>
      <c r="F257" s="160"/>
      <c r="G257" s="160"/>
    </row>
    <row r="258" spans="1:7" x14ac:dyDescent="0.2">
      <c r="A258" s="158"/>
      <c r="B258" s="158"/>
      <c r="C258" s="158"/>
      <c r="D258" s="159"/>
      <c r="E258" s="160"/>
      <c r="F258" s="160"/>
      <c r="G258" s="160"/>
    </row>
    <row r="259" spans="1:7" x14ac:dyDescent="0.2">
      <c r="A259" s="158"/>
      <c r="B259" s="158"/>
      <c r="C259" s="158"/>
      <c r="D259" s="159"/>
      <c r="E259" s="160"/>
      <c r="F259" s="160"/>
      <c r="G259" s="160"/>
    </row>
    <row r="260" spans="1:7" x14ac:dyDescent="0.2">
      <c r="A260" s="158"/>
      <c r="B260" s="158"/>
      <c r="C260" s="158"/>
      <c r="D260" s="159"/>
      <c r="E260" s="160"/>
      <c r="F260" s="160"/>
      <c r="G260" s="160"/>
    </row>
    <row r="261" spans="1:7" x14ac:dyDescent="0.2">
      <c r="A261" s="158"/>
      <c r="B261" s="158"/>
      <c r="C261" s="158"/>
      <c r="D261" s="159"/>
      <c r="E261" s="160"/>
      <c r="F261" s="160"/>
      <c r="G261" s="160"/>
    </row>
    <row r="262" spans="1:7" x14ac:dyDescent="0.2">
      <c r="A262" s="158"/>
      <c r="B262" s="158"/>
      <c r="C262" s="158"/>
      <c r="D262" s="159"/>
      <c r="E262" s="160"/>
      <c r="F262" s="160"/>
      <c r="G262" s="160"/>
    </row>
    <row r="263" spans="1:7" x14ac:dyDescent="0.2">
      <c r="A263" s="158"/>
      <c r="B263" s="158"/>
      <c r="C263" s="158"/>
      <c r="D263" s="159"/>
      <c r="E263" s="160"/>
      <c r="F263" s="160"/>
      <c r="G263" s="160"/>
    </row>
    <row r="264" spans="1:7" x14ac:dyDescent="0.2">
      <c r="A264" s="158"/>
      <c r="B264" s="158"/>
      <c r="C264" s="158"/>
      <c r="D264" s="159"/>
      <c r="E264" s="160"/>
      <c r="F264" s="160"/>
      <c r="G264" s="160"/>
    </row>
    <row r="265" spans="1:7" x14ac:dyDescent="0.2">
      <c r="A265" s="158"/>
      <c r="B265" s="158"/>
      <c r="C265" s="158"/>
      <c r="D265" s="159"/>
      <c r="E265" s="160"/>
      <c r="F265" s="160"/>
      <c r="G265" s="160"/>
    </row>
    <row r="266" spans="1:7" x14ac:dyDescent="0.2">
      <c r="A266" s="158"/>
      <c r="B266" s="158"/>
      <c r="C266" s="158"/>
      <c r="D266" s="159"/>
      <c r="E266" s="160"/>
      <c r="F266" s="160"/>
      <c r="G266" s="160"/>
    </row>
    <row r="267" spans="1:7" x14ac:dyDescent="0.2">
      <c r="A267" s="158"/>
      <c r="B267" s="158"/>
      <c r="C267" s="158"/>
      <c r="D267" s="159"/>
      <c r="E267" s="160"/>
      <c r="F267" s="160"/>
      <c r="G267" s="160"/>
    </row>
    <row r="268" spans="1:7" x14ac:dyDescent="0.2">
      <c r="A268" s="158"/>
      <c r="B268" s="158"/>
      <c r="C268" s="158"/>
      <c r="D268" s="159"/>
      <c r="E268" s="160"/>
      <c r="F268" s="160"/>
      <c r="G268" s="160"/>
    </row>
    <row r="269" spans="1:7" x14ac:dyDescent="0.2">
      <c r="A269" s="158"/>
      <c r="B269" s="158"/>
      <c r="C269" s="158"/>
      <c r="D269" s="159"/>
      <c r="E269" s="160"/>
      <c r="F269" s="160"/>
      <c r="G269" s="160"/>
    </row>
    <row r="270" spans="1:7" x14ac:dyDescent="0.2">
      <c r="A270" s="158"/>
      <c r="B270" s="158"/>
      <c r="C270" s="158"/>
      <c r="D270" s="159"/>
      <c r="E270" s="160"/>
      <c r="F270" s="160"/>
      <c r="G270" s="160"/>
    </row>
    <row r="271" spans="1:7" x14ac:dyDescent="0.2">
      <c r="A271" s="158"/>
      <c r="B271" s="158"/>
      <c r="C271" s="158"/>
      <c r="D271" s="159"/>
      <c r="E271" s="160"/>
      <c r="F271" s="160"/>
      <c r="G271" s="160"/>
    </row>
    <row r="272" spans="1:7" x14ac:dyDescent="0.2">
      <c r="A272" s="158"/>
      <c r="B272" s="158"/>
      <c r="C272" s="158"/>
      <c r="D272" s="159"/>
      <c r="E272" s="160"/>
      <c r="F272" s="160"/>
      <c r="G272" s="160"/>
    </row>
    <row r="273" spans="1:7" x14ac:dyDescent="0.2">
      <c r="A273" s="158"/>
      <c r="B273" s="158"/>
      <c r="C273" s="158"/>
      <c r="D273" s="159"/>
      <c r="E273" s="160"/>
      <c r="F273" s="160"/>
      <c r="G273" s="160"/>
    </row>
    <row r="274" spans="1:7" x14ac:dyDescent="0.2">
      <c r="A274" s="158"/>
      <c r="B274" s="158"/>
      <c r="C274" s="158"/>
      <c r="D274" s="159"/>
      <c r="E274" s="160"/>
      <c r="F274" s="160"/>
      <c r="G274" s="160"/>
    </row>
    <row r="275" spans="1:7" x14ac:dyDescent="0.2">
      <c r="A275" s="158"/>
      <c r="B275" s="158"/>
      <c r="C275" s="158"/>
      <c r="D275" s="159"/>
      <c r="E275" s="160"/>
      <c r="F275" s="160"/>
      <c r="G275" s="160"/>
    </row>
    <row r="276" spans="1:7" x14ac:dyDescent="0.2">
      <c r="A276" s="158"/>
      <c r="B276" s="158"/>
      <c r="C276" s="158"/>
      <c r="D276" s="159"/>
      <c r="E276" s="160"/>
      <c r="F276" s="160"/>
      <c r="G276" s="160"/>
    </row>
    <row r="277" spans="1:7" x14ac:dyDescent="0.2">
      <c r="A277" s="158"/>
      <c r="B277" s="158"/>
      <c r="C277" s="158"/>
      <c r="D277" s="159"/>
      <c r="E277" s="160"/>
      <c r="F277" s="160"/>
      <c r="G277" s="160"/>
    </row>
    <row r="278" spans="1:7" x14ac:dyDescent="0.2">
      <c r="A278" s="158"/>
      <c r="B278" s="158"/>
      <c r="C278" s="158"/>
      <c r="D278" s="159"/>
      <c r="E278" s="160"/>
      <c r="F278" s="160"/>
      <c r="G278" s="160"/>
    </row>
    <row r="279" spans="1:7" x14ac:dyDescent="0.2">
      <c r="A279" s="158"/>
      <c r="B279" s="158"/>
      <c r="C279" s="158"/>
      <c r="D279" s="159"/>
      <c r="E279" s="160"/>
      <c r="F279" s="160"/>
      <c r="G279" s="160"/>
    </row>
    <row r="280" spans="1:7" x14ac:dyDescent="0.2">
      <c r="A280" s="158"/>
      <c r="B280" s="158"/>
      <c r="C280" s="158"/>
      <c r="D280" s="159"/>
      <c r="E280" s="160"/>
      <c r="F280" s="160"/>
      <c r="G280" s="160"/>
    </row>
    <row r="281" spans="1:7" x14ac:dyDescent="0.2">
      <c r="A281" s="158"/>
      <c r="B281" s="158"/>
      <c r="C281" s="158"/>
      <c r="D281" s="159"/>
      <c r="E281" s="160"/>
      <c r="F281" s="160"/>
      <c r="G281" s="160"/>
    </row>
    <row r="282" spans="1:7" x14ac:dyDescent="0.2">
      <c r="A282" s="158"/>
      <c r="B282" s="158"/>
      <c r="C282" s="158"/>
      <c r="D282" s="159"/>
      <c r="E282" s="160"/>
      <c r="F282" s="160"/>
      <c r="G282" s="160"/>
    </row>
    <row r="283" spans="1:7" x14ac:dyDescent="0.2">
      <c r="A283" s="158"/>
      <c r="B283" s="158"/>
      <c r="C283" s="158"/>
      <c r="D283" s="159"/>
      <c r="E283" s="160"/>
      <c r="F283" s="160"/>
      <c r="G283" s="160"/>
    </row>
    <row r="284" spans="1:7" x14ac:dyDescent="0.2">
      <c r="A284" s="158"/>
      <c r="B284" s="158"/>
      <c r="C284" s="158"/>
      <c r="D284" s="159"/>
      <c r="E284" s="160"/>
      <c r="F284" s="160"/>
      <c r="G284" s="160"/>
    </row>
    <row r="285" spans="1:7" x14ac:dyDescent="0.2">
      <c r="A285" s="158"/>
      <c r="B285" s="158"/>
      <c r="C285" s="158"/>
      <c r="D285" s="159"/>
      <c r="E285" s="160"/>
      <c r="F285" s="160"/>
      <c r="G285" s="160"/>
    </row>
    <row r="286" spans="1:7" x14ac:dyDescent="0.2">
      <c r="A286" s="158"/>
      <c r="B286" s="158"/>
      <c r="C286" s="158"/>
      <c r="D286" s="159"/>
      <c r="E286" s="160"/>
      <c r="F286" s="160"/>
      <c r="G286" s="160"/>
    </row>
    <row r="287" spans="1:7" x14ac:dyDescent="0.2">
      <c r="A287" s="158"/>
      <c r="B287" s="158"/>
      <c r="C287" s="158"/>
      <c r="D287" s="159"/>
      <c r="E287" s="160"/>
      <c r="F287" s="160"/>
      <c r="G287" s="160"/>
    </row>
    <row r="288" spans="1:7" x14ac:dyDescent="0.2">
      <c r="A288" s="158"/>
      <c r="B288" s="158"/>
      <c r="C288" s="158"/>
      <c r="D288" s="159"/>
      <c r="E288" s="160"/>
      <c r="F288" s="160"/>
      <c r="G288" s="160"/>
    </row>
    <row r="289" spans="1:7" ht="24" x14ac:dyDescent="0.2">
      <c r="A289" s="267"/>
      <c r="B289" s="268"/>
      <c r="C289" s="294" t="s">
        <v>189</v>
      </c>
      <c r="D289" s="269"/>
      <c r="E289" s="295"/>
      <c r="F289" s="296" t="s">
        <v>8</v>
      </c>
      <c r="G289" s="293"/>
    </row>
  </sheetData>
  <pageMargins left="0.70866141732283472" right="0.70866141732283472" top="0.74803149606299213" bottom="0.74803149606299213" header="0.31496062992125984" footer="0.31496062992125984"/>
  <pageSetup paperSize="9" scale="95" firstPageNumber="118" orientation="portrait" useFirstPageNumber="1" r:id="rId1"/>
  <headerFooter>
    <oddHeader>&amp;L&amp;"Arial,Italic"&amp;9Mossel Bay Municipality&amp;"Arial,Regular"
Mossel Bay (UISP):  ERF 2510 "SCHOOL" SITE&amp;R&amp;9Section C : Watermains</oddHeader>
    <oddFooter>&amp;L&amp;"Arial,Bold"&amp;9Contract TDR64/2020/2021
Part C2: Pricing Data&amp;C&amp;"Arial,Bold"&amp;9C2&amp;"Arial,Regular" - Page &amp;P&amp;R&amp;"Arial,Bold"&amp;9C2.2
Bill of Qantities</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20FE4-2F6E-4B64-8590-CC812EE3BBFD}">
  <dimension ref="A1:H74"/>
  <sheetViews>
    <sheetView view="pageBreakPreview" topLeftCell="A46" zoomScaleNormal="100" zoomScaleSheetLayoutView="100" workbookViewId="0">
      <selection activeCell="C38" sqref="C38"/>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16384" width="9.140625" style="34"/>
  </cols>
  <sheetData>
    <row r="1" spans="1:8" ht="24" customHeight="1" x14ac:dyDescent="0.25">
      <c r="A1" s="190" t="s">
        <v>2</v>
      </c>
      <c r="B1" s="190" t="s">
        <v>3</v>
      </c>
      <c r="C1" s="190" t="s">
        <v>7</v>
      </c>
      <c r="D1" s="190" t="s">
        <v>4</v>
      </c>
      <c r="E1" s="190" t="s">
        <v>5</v>
      </c>
      <c r="F1" s="190" t="s">
        <v>6</v>
      </c>
      <c r="G1" s="190" t="s">
        <v>12</v>
      </c>
      <c r="H1" s="192"/>
    </row>
    <row r="2" spans="1:8" ht="15" x14ac:dyDescent="0.25">
      <c r="A2" s="3"/>
      <c r="B2" s="3"/>
      <c r="C2" s="3"/>
      <c r="D2" s="3"/>
      <c r="E2" s="8"/>
      <c r="F2" s="4"/>
      <c r="G2" s="4"/>
      <c r="H2" s="192"/>
    </row>
    <row r="3" spans="1:8" ht="24" x14ac:dyDescent="0.25">
      <c r="A3" s="195"/>
      <c r="B3" s="195"/>
      <c r="C3" s="197" t="s">
        <v>1043</v>
      </c>
      <c r="D3" s="194"/>
      <c r="E3" s="193"/>
      <c r="F3" s="193"/>
      <c r="G3" s="193"/>
      <c r="H3" s="192"/>
    </row>
    <row r="4" spans="1:8" ht="15" x14ac:dyDescent="0.25">
      <c r="A4" s="195"/>
      <c r="B4" s="195"/>
      <c r="C4" s="195"/>
      <c r="D4" s="194"/>
      <c r="E4" s="193"/>
      <c r="F4" s="193"/>
      <c r="G4" s="193"/>
      <c r="H4" s="192"/>
    </row>
    <row r="5" spans="1:8" ht="36" x14ac:dyDescent="0.25">
      <c r="A5" s="195" t="s">
        <v>103</v>
      </c>
      <c r="B5" s="195" t="s">
        <v>776</v>
      </c>
      <c r="C5" s="197" t="s">
        <v>66</v>
      </c>
      <c r="D5" s="194"/>
      <c r="E5" s="193"/>
      <c r="F5" s="193"/>
      <c r="G5" s="193"/>
      <c r="H5" s="192"/>
    </row>
    <row r="6" spans="1:8" ht="15" x14ac:dyDescent="0.25">
      <c r="A6" s="195"/>
      <c r="B6" s="195"/>
      <c r="C6" s="195"/>
      <c r="D6" s="194"/>
      <c r="E6" s="193"/>
      <c r="F6" s="193"/>
      <c r="G6" s="193"/>
      <c r="H6" s="192"/>
    </row>
    <row r="7" spans="1:8" ht="36" x14ac:dyDescent="0.25">
      <c r="A7" s="195" t="s">
        <v>104</v>
      </c>
      <c r="B7" s="195" t="s">
        <v>777</v>
      </c>
      <c r="C7" s="195" t="s">
        <v>1032</v>
      </c>
      <c r="D7" s="194" t="s">
        <v>56</v>
      </c>
      <c r="E7" s="196">
        <v>16085</v>
      </c>
      <c r="F7" s="193"/>
      <c r="G7" s="193"/>
      <c r="H7" s="192"/>
    </row>
    <row r="8" spans="1:8" ht="15" x14ac:dyDescent="0.25">
      <c r="A8" s="195"/>
      <c r="B8" s="195"/>
      <c r="C8" s="195"/>
      <c r="D8" s="194"/>
      <c r="E8" s="193"/>
      <c r="F8" s="193"/>
      <c r="G8" s="193"/>
      <c r="H8" s="192"/>
    </row>
    <row r="9" spans="1:8" ht="24" x14ac:dyDescent="0.25">
      <c r="A9" s="195" t="s">
        <v>242</v>
      </c>
      <c r="B9" s="195" t="s">
        <v>778</v>
      </c>
      <c r="C9" s="195" t="s">
        <v>779</v>
      </c>
      <c r="D9" s="194" t="s">
        <v>61</v>
      </c>
      <c r="E9" s="196">
        <v>2300</v>
      </c>
      <c r="F9" s="193"/>
      <c r="G9" s="193"/>
      <c r="H9" s="192"/>
    </row>
    <row r="10" spans="1:8" ht="15" x14ac:dyDescent="0.25">
      <c r="A10" s="195"/>
      <c r="B10" s="195"/>
      <c r="C10" s="195"/>
      <c r="D10" s="194"/>
      <c r="E10" s="193"/>
      <c r="F10" s="193"/>
      <c r="G10" s="193"/>
      <c r="H10" s="192"/>
    </row>
    <row r="11" spans="1:8" ht="72" x14ac:dyDescent="0.25">
      <c r="A11" s="195"/>
      <c r="B11" s="195" t="s">
        <v>780</v>
      </c>
      <c r="C11" s="197" t="s">
        <v>469</v>
      </c>
      <c r="D11" s="194"/>
      <c r="E11" s="193"/>
      <c r="F11" s="193"/>
      <c r="G11" s="193"/>
      <c r="H11" s="192"/>
    </row>
    <row r="12" spans="1:8" ht="15" x14ac:dyDescent="0.25">
      <c r="A12" s="195"/>
      <c r="B12" s="195"/>
      <c r="C12" s="195"/>
      <c r="D12" s="194"/>
      <c r="E12" s="193"/>
      <c r="F12" s="193"/>
      <c r="G12" s="193"/>
      <c r="H12" s="192"/>
    </row>
    <row r="13" spans="1:8" ht="15" x14ac:dyDescent="0.25">
      <c r="A13" s="195" t="s">
        <v>430</v>
      </c>
      <c r="B13" s="195"/>
      <c r="C13" s="197" t="s">
        <v>470</v>
      </c>
      <c r="D13" s="194"/>
      <c r="E13" s="193"/>
      <c r="F13" s="193"/>
      <c r="G13" s="193"/>
      <c r="H13" s="192"/>
    </row>
    <row r="14" spans="1:8" ht="15" x14ac:dyDescent="0.25">
      <c r="A14" s="195"/>
      <c r="B14" s="195"/>
      <c r="C14" s="195"/>
      <c r="D14" s="194"/>
      <c r="E14" s="193"/>
      <c r="F14" s="193"/>
      <c r="G14" s="193"/>
      <c r="H14" s="192"/>
    </row>
    <row r="15" spans="1:8" ht="48" x14ac:dyDescent="0.25">
      <c r="A15" s="195" t="s">
        <v>431</v>
      </c>
      <c r="B15" s="195" t="s">
        <v>781</v>
      </c>
      <c r="C15" s="195" t="s">
        <v>782</v>
      </c>
      <c r="D15" s="194" t="s">
        <v>61</v>
      </c>
      <c r="E15" s="46">
        <v>45</v>
      </c>
      <c r="F15" s="193"/>
      <c r="G15" s="193"/>
      <c r="H15" s="192"/>
    </row>
    <row r="16" spans="1:8" ht="15" x14ac:dyDescent="0.25">
      <c r="A16" s="195"/>
      <c r="B16" s="195"/>
      <c r="C16" s="195"/>
      <c r="D16" s="194"/>
      <c r="E16" s="193"/>
      <c r="F16" s="193"/>
      <c r="G16" s="193"/>
      <c r="H16" s="192"/>
    </row>
    <row r="17" spans="1:8" ht="48" x14ac:dyDescent="0.25">
      <c r="A17" s="195" t="s">
        <v>783</v>
      </c>
      <c r="B17" s="195" t="s">
        <v>471</v>
      </c>
      <c r="C17" s="195" t="s">
        <v>1264</v>
      </c>
      <c r="D17" s="194" t="s">
        <v>61</v>
      </c>
      <c r="E17" s="196">
        <f>735*0.15</f>
        <v>110.25</v>
      </c>
      <c r="F17" s="193"/>
      <c r="G17" s="193"/>
      <c r="H17" s="192"/>
    </row>
    <row r="18" spans="1:8" ht="15" x14ac:dyDescent="0.25">
      <c r="A18" s="195"/>
      <c r="B18" s="195"/>
      <c r="C18" s="195"/>
      <c r="D18" s="194"/>
      <c r="E18" s="196"/>
      <c r="F18" s="193"/>
      <c r="G18" s="193"/>
      <c r="H18" s="192"/>
    </row>
    <row r="19" spans="1:8" ht="24" x14ac:dyDescent="0.25">
      <c r="A19" s="195" t="s">
        <v>432</v>
      </c>
      <c r="B19" s="195" t="s">
        <v>786</v>
      </c>
      <c r="C19" s="197" t="s">
        <v>472</v>
      </c>
      <c r="D19" s="194"/>
      <c r="E19" s="193"/>
      <c r="F19" s="193"/>
      <c r="G19" s="193"/>
      <c r="H19" s="192"/>
    </row>
    <row r="20" spans="1:8" ht="15" x14ac:dyDescent="0.25">
      <c r="A20" s="195"/>
      <c r="B20" s="195"/>
      <c r="C20" s="195"/>
      <c r="D20" s="194"/>
      <c r="E20" s="193"/>
      <c r="F20" s="193"/>
      <c r="G20" s="193"/>
      <c r="H20" s="192"/>
    </row>
    <row r="21" spans="1:8" ht="24" x14ac:dyDescent="0.25">
      <c r="A21" s="195" t="s">
        <v>433</v>
      </c>
      <c r="B21" s="195" t="s">
        <v>787</v>
      </c>
      <c r="C21" s="195" t="s">
        <v>788</v>
      </c>
      <c r="D21" s="194" t="s">
        <v>61</v>
      </c>
      <c r="E21" s="196">
        <v>55</v>
      </c>
      <c r="F21" s="193"/>
      <c r="G21" s="193"/>
      <c r="H21" s="192"/>
    </row>
    <row r="22" spans="1:8" ht="15" x14ac:dyDescent="0.25">
      <c r="A22" s="195"/>
      <c r="B22" s="195"/>
      <c r="C22" s="195"/>
      <c r="D22" s="194"/>
      <c r="E22" s="196"/>
      <c r="F22" s="193"/>
      <c r="G22" s="193"/>
      <c r="H22" s="192"/>
    </row>
    <row r="23" spans="1:8" ht="36" x14ac:dyDescent="0.25">
      <c r="A23" s="195" t="s">
        <v>434</v>
      </c>
      <c r="B23" s="195" t="s">
        <v>475</v>
      </c>
      <c r="C23" s="195" t="s">
        <v>928</v>
      </c>
      <c r="D23" s="194" t="s">
        <v>61</v>
      </c>
      <c r="E23" s="196">
        <v>5</v>
      </c>
      <c r="F23" s="193"/>
      <c r="G23" s="193"/>
      <c r="H23" s="192"/>
    </row>
    <row r="24" spans="1:8" ht="15" x14ac:dyDescent="0.25">
      <c r="A24" s="195"/>
      <c r="B24" s="195"/>
      <c r="C24" s="195"/>
      <c r="D24" s="194"/>
      <c r="E24" s="196"/>
      <c r="F24" s="193"/>
      <c r="G24" s="193"/>
      <c r="H24" s="192"/>
    </row>
    <row r="25" spans="1:8" ht="36" x14ac:dyDescent="0.25">
      <c r="A25" s="195" t="s">
        <v>474</v>
      </c>
      <c r="B25" s="195" t="s">
        <v>473</v>
      </c>
      <c r="C25" s="195" t="s">
        <v>927</v>
      </c>
      <c r="D25" s="194" t="s">
        <v>61</v>
      </c>
      <c r="E25" s="196">
        <v>355</v>
      </c>
      <c r="F25" s="193"/>
      <c r="G25" s="193"/>
      <c r="H25" s="192"/>
    </row>
    <row r="26" spans="1:8" ht="15" x14ac:dyDescent="0.25">
      <c r="A26" s="195"/>
      <c r="B26" s="195"/>
      <c r="C26" s="195"/>
      <c r="D26" s="194"/>
      <c r="E26" s="196"/>
      <c r="F26" s="193"/>
      <c r="G26" s="193"/>
      <c r="H26" s="192"/>
    </row>
    <row r="27" spans="1:8" ht="48" x14ac:dyDescent="0.25">
      <c r="A27" s="195" t="s">
        <v>477</v>
      </c>
      <c r="B27" s="195" t="s">
        <v>475</v>
      </c>
      <c r="C27" s="195" t="s">
        <v>476</v>
      </c>
      <c r="D27" s="194" t="s">
        <v>61</v>
      </c>
      <c r="E27" s="196">
        <v>60</v>
      </c>
      <c r="F27" s="193"/>
      <c r="G27" s="193"/>
      <c r="H27" s="192"/>
    </row>
    <row r="28" spans="1:8" ht="15" x14ac:dyDescent="0.25">
      <c r="A28" s="195"/>
      <c r="B28" s="195"/>
      <c r="C28" s="195"/>
      <c r="D28" s="194"/>
      <c r="E28" s="196"/>
      <c r="F28" s="193"/>
      <c r="G28" s="193"/>
      <c r="H28" s="192"/>
    </row>
    <row r="29" spans="1:8" ht="48" x14ac:dyDescent="0.25">
      <c r="A29" s="195" t="s">
        <v>479</v>
      </c>
      <c r="B29" s="195" t="s">
        <v>789</v>
      </c>
      <c r="C29" s="195" t="s">
        <v>478</v>
      </c>
      <c r="D29" s="194" t="s">
        <v>61</v>
      </c>
      <c r="E29" s="196">
        <v>60</v>
      </c>
      <c r="F29" s="193"/>
      <c r="G29" s="193"/>
      <c r="H29" s="192"/>
    </row>
    <row r="30" spans="1:8" ht="15" x14ac:dyDescent="0.25">
      <c r="A30" s="195"/>
      <c r="B30" s="195"/>
      <c r="C30" s="195"/>
      <c r="D30" s="194"/>
      <c r="E30" s="196"/>
      <c r="F30" s="193"/>
      <c r="G30" s="193"/>
      <c r="H30" s="192"/>
    </row>
    <row r="31" spans="1:8" ht="20.100000000000001" customHeight="1" x14ac:dyDescent="0.25">
      <c r="A31" s="277"/>
      <c r="B31" s="278"/>
      <c r="C31" s="279" t="s">
        <v>26</v>
      </c>
      <c r="D31" s="280"/>
      <c r="E31" s="281"/>
      <c r="F31" s="282"/>
      <c r="G31" s="201"/>
      <c r="H31" s="192"/>
    </row>
    <row r="32" spans="1:8" ht="24" customHeight="1" x14ac:dyDescent="0.25">
      <c r="A32" s="200"/>
      <c r="B32" s="200"/>
      <c r="C32" s="199" t="s">
        <v>42</v>
      </c>
      <c r="D32" s="198"/>
      <c r="E32" s="193"/>
      <c r="F32" s="193"/>
      <c r="G32" s="193"/>
      <c r="H32" s="192"/>
    </row>
    <row r="33" spans="1:8" ht="12.75" customHeight="1" x14ac:dyDescent="0.25">
      <c r="A33" s="200"/>
      <c r="B33" s="200"/>
      <c r="C33" s="200"/>
      <c r="D33" s="198"/>
      <c r="E33" s="193"/>
      <c r="F33" s="193"/>
      <c r="G33" s="193"/>
      <c r="H33" s="192"/>
    </row>
    <row r="34" spans="1:8" ht="24" x14ac:dyDescent="0.25">
      <c r="A34" s="195" t="s">
        <v>435</v>
      </c>
      <c r="B34" s="195" t="s">
        <v>790</v>
      </c>
      <c r="C34" s="197" t="s">
        <v>480</v>
      </c>
      <c r="D34" s="194"/>
      <c r="E34" s="193"/>
      <c r="F34" s="193"/>
      <c r="G34" s="193"/>
      <c r="H34" s="192"/>
    </row>
    <row r="35" spans="1:8" ht="15" x14ac:dyDescent="0.25">
      <c r="A35" s="200"/>
      <c r="B35" s="200"/>
      <c r="C35" s="199"/>
      <c r="D35" s="198"/>
      <c r="E35" s="193"/>
      <c r="F35" s="193"/>
      <c r="G35" s="193"/>
      <c r="H35" s="192"/>
    </row>
    <row r="36" spans="1:8" ht="36" x14ac:dyDescent="0.25">
      <c r="A36" s="195" t="s">
        <v>436</v>
      </c>
      <c r="B36" s="195" t="s">
        <v>20</v>
      </c>
      <c r="C36" s="195" t="s">
        <v>791</v>
      </c>
      <c r="D36" s="194" t="s">
        <v>61</v>
      </c>
      <c r="E36" s="193">
        <v>45</v>
      </c>
      <c r="F36" s="193"/>
      <c r="G36" s="193"/>
      <c r="H36" s="192"/>
    </row>
    <row r="37" spans="1:8" ht="15" x14ac:dyDescent="0.25">
      <c r="A37" s="200"/>
      <c r="B37" s="200"/>
      <c r="C37" s="195"/>
      <c r="D37" s="194"/>
      <c r="E37" s="193"/>
      <c r="F37" s="193"/>
      <c r="G37" s="193"/>
      <c r="H37" s="192"/>
    </row>
    <row r="38" spans="1:8" ht="84" x14ac:dyDescent="0.25">
      <c r="A38" s="195" t="s">
        <v>1265</v>
      </c>
      <c r="B38" s="195" t="s">
        <v>20</v>
      </c>
      <c r="C38" s="43" t="s">
        <v>1263</v>
      </c>
      <c r="D38" s="194" t="s">
        <v>61</v>
      </c>
      <c r="E38" s="196">
        <v>110</v>
      </c>
      <c r="F38" s="193"/>
      <c r="G38" s="193"/>
      <c r="H38" s="192"/>
    </row>
    <row r="39" spans="1:8" ht="15" x14ac:dyDescent="0.25">
      <c r="A39" s="200"/>
      <c r="B39" s="200"/>
      <c r="C39" s="43"/>
      <c r="D39" s="194"/>
      <c r="E39" s="193"/>
      <c r="F39" s="193"/>
      <c r="G39" s="193"/>
      <c r="H39" s="192"/>
    </row>
    <row r="40" spans="1:8" ht="24" x14ac:dyDescent="0.25">
      <c r="A40" s="195" t="s">
        <v>1266</v>
      </c>
      <c r="B40" s="195" t="s">
        <v>794</v>
      </c>
      <c r="C40" s="43" t="s">
        <v>1267</v>
      </c>
      <c r="D40" s="194" t="s">
        <v>483</v>
      </c>
      <c r="E40" s="196">
        <v>4</v>
      </c>
      <c r="F40" s="193"/>
      <c r="G40" s="193"/>
      <c r="H40" s="192"/>
    </row>
    <row r="41" spans="1:8" ht="15" x14ac:dyDescent="0.25">
      <c r="A41" s="195"/>
      <c r="B41" s="195"/>
      <c r="C41" s="195"/>
      <c r="D41" s="194"/>
      <c r="E41" s="193"/>
      <c r="F41" s="193"/>
      <c r="G41" s="193"/>
      <c r="H41" s="192"/>
    </row>
    <row r="42" spans="1:8" ht="15" x14ac:dyDescent="0.25">
      <c r="A42" s="199" t="s">
        <v>437</v>
      </c>
      <c r="B42" s="199" t="s">
        <v>812</v>
      </c>
      <c r="C42" s="189" t="s">
        <v>489</v>
      </c>
      <c r="D42" s="188"/>
      <c r="E42" s="193"/>
      <c r="F42" s="193"/>
      <c r="G42" s="193"/>
      <c r="H42" s="192"/>
    </row>
    <row r="43" spans="1:8" ht="15" x14ac:dyDescent="0.25">
      <c r="A43" s="199"/>
      <c r="B43" s="199"/>
      <c r="C43" s="199"/>
      <c r="D43" s="188"/>
      <c r="E43" s="193"/>
      <c r="F43" s="193"/>
      <c r="G43" s="193"/>
      <c r="H43" s="192"/>
    </row>
    <row r="44" spans="1:8" ht="24" x14ac:dyDescent="0.25">
      <c r="A44" s="200" t="s">
        <v>438</v>
      </c>
      <c r="B44" s="200" t="s">
        <v>490</v>
      </c>
      <c r="C44" s="200" t="s">
        <v>491</v>
      </c>
      <c r="D44" s="198" t="s">
        <v>59</v>
      </c>
      <c r="E44" s="196">
        <v>2</v>
      </c>
      <c r="F44" s="193"/>
      <c r="G44" s="193"/>
      <c r="H44" s="192"/>
    </row>
    <row r="45" spans="1:8" ht="15" x14ac:dyDescent="0.25">
      <c r="A45" s="199"/>
      <c r="B45" s="199"/>
      <c r="C45" s="199"/>
      <c r="D45" s="188"/>
      <c r="E45" s="193"/>
      <c r="F45" s="193"/>
      <c r="G45" s="193"/>
      <c r="H45" s="192"/>
    </row>
    <row r="46" spans="1:8" ht="24" x14ac:dyDescent="0.25">
      <c r="A46" s="195" t="s">
        <v>439</v>
      </c>
      <c r="B46" s="195" t="s">
        <v>853</v>
      </c>
      <c r="C46" s="197" t="s">
        <v>500</v>
      </c>
      <c r="D46" s="194"/>
      <c r="E46" s="193"/>
      <c r="F46" s="193"/>
      <c r="G46" s="193"/>
      <c r="H46" s="192"/>
    </row>
    <row r="47" spans="1:8" ht="15" x14ac:dyDescent="0.25">
      <c r="A47" s="195"/>
      <c r="B47" s="195"/>
      <c r="C47" s="195"/>
      <c r="D47" s="194"/>
      <c r="E47" s="193"/>
      <c r="F47" s="193"/>
      <c r="G47" s="193"/>
      <c r="H47" s="192"/>
    </row>
    <row r="48" spans="1:8" ht="24" x14ac:dyDescent="0.25">
      <c r="A48" s="195" t="s">
        <v>440</v>
      </c>
      <c r="B48" s="195" t="s">
        <v>855</v>
      </c>
      <c r="C48" s="195" t="s">
        <v>856</v>
      </c>
      <c r="D48" s="194" t="s">
        <v>56</v>
      </c>
      <c r="E48" s="196">
        <v>530</v>
      </c>
      <c r="F48" s="193"/>
      <c r="G48" s="193"/>
      <c r="H48" s="192"/>
    </row>
    <row r="49" spans="1:8" ht="12.75" customHeight="1" x14ac:dyDescent="0.25">
      <c r="A49" s="195"/>
      <c r="B49" s="195"/>
      <c r="C49" s="195"/>
      <c r="D49" s="194"/>
      <c r="E49" s="196"/>
      <c r="F49" s="193"/>
      <c r="G49" s="193"/>
      <c r="H49" s="192"/>
    </row>
    <row r="50" spans="1:8" ht="15" x14ac:dyDescent="0.25">
      <c r="A50" s="195" t="s">
        <v>441</v>
      </c>
      <c r="B50" s="195"/>
      <c r="C50" s="244" t="s">
        <v>1104</v>
      </c>
      <c r="D50" s="222"/>
      <c r="E50" s="196"/>
      <c r="F50" s="193"/>
      <c r="G50" s="193"/>
      <c r="H50" s="192"/>
    </row>
    <row r="51" spans="1:8" ht="12.75" customHeight="1" x14ac:dyDescent="0.25">
      <c r="A51" s="195"/>
      <c r="B51" s="195"/>
      <c r="C51" s="243"/>
      <c r="D51" s="242"/>
      <c r="E51" s="196"/>
      <c r="F51" s="193"/>
      <c r="G51" s="193"/>
      <c r="H51" s="192"/>
    </row>
    <row r="52" spans="1:8" ht="72" x14ac:dyDescent="0.25">
      <c r="A52" s="195" t="s">
        <v>442</v>
      </c>
      <c r="B52" s="220" t="s">
        <v>390</v>
      </c>
      <c r="C52" s="220" t="s">
        <v>1103</v>
      </c>
      <c r="D52" s="222" t="s">
        <v>56</v>
      </c>
      <c r="E52" s="196">
        <v>30</v>
      </c>
      <c r="F52" s="193"/>
      <c r="G52" s="193"/>
      <c r="H52" s="192"/>
    </row>
    <row r="53" spans="1:8" ht="24" x14ac:dyDescent="0.25">
      <c r="A53" s="220" t="s">
        <v>445</v>
      </c>
      <c r="B53" s="195" t="s">
        <v>573</v>
      </c>
      <c r="C53" s="221" t="s">
        <v>1102</v>
      </c>
      <c r="D53" s="222"/>
      <c r="E53" s="196"/>
      <c r="F53" s="193"/>
      <c r="G53" s="193"/>
      <c r="H53" s="192"/>
    </row>
    <row r="54" spans="1:8" ht="12.75" customHeight="1" x14ac:dyDescent="0.25">
      <c r="A54" s="220"/>
      <c r="B54" s="220"/>
      <c r="C54" s="220"/>
      <c r="D54" s="222"/>
      <c r="E54" s="196"/>
      <c r="F54" s="193"/>
      <c r="G54" s="193"/>
      <c r="H54" s="192"/>
    </row>
    <row r="55" spans="1:8" ht="24" x14ac:dyDescent="0.25">
      <c r="A55" s="220" t="s">
        <v>446</v>
      </c>
      <c r="B55" s="220" t="s">
        <v>1109</v>
      </c>
      <c r="C55" s="220" t="s">
        <v>1105</v>
      </c>
      <c r="D55" s="222" t="s">
        <v>56</v>
      </c>
      <c r="E55" s="196">
        <v>80</v>
      </c>
      <c r="F55" s="193"/>
      <c r="G55" s="193"/>
      <c r="H55" s="192"/>
    </row>
    <row r="56" spans="1:8" ht="12.75" customHeight="1" x14ac:dyDescent="0.25">
      <c r="A56" s="220"/>
      <c r="B56" s="220"/>
      <c r="C56" s="220"/>
      <c r="D56" s="222"/>
      <c r="E56" s="196"/>
      <c r="F56" s="193"/>
      <c r="G56" s="193"/>
      <c r="H56" s="192"/>
    </row>
    <row r="57" spans="1:8" ht="48" x14ac:dyDescent="0.25">
      <c r="A57" s="220" t="s">
        <v>447</v>
      </c>
      <c r="B57" s="220" t="s">
        <v>309</v>
      </c>
      <c r="C57" s="220" t="s">
        <v>1106</v>
      </c>
      <c r="D57" s="222"/>
      <c r="E57" s="196"/>
      <c r="F57" s="193"/>
      <c r="G57" s="193"/>
      <c r="H57" s="192"/>
    </row>
    <row r="58" spans="1:8" ht="12.75" customHeight="1" x14ac:dyDescent="0.25">
      <c r="A58" s="220"/>
      <c r="B58" s="220"/>
      <c r="C58" s="220"/>
      <c r="D58" s="222"/>
      <c r="E58" s="34"/>
      <c r="F58" s="193"/>
      <c r="G58" s="193"/>
      <c r="H58" s="192"/>
    </row>
    <row r="59" spans="1:8" ht="15" x14ac:dyDescent="0.25">
      <c r="A59" s="220" t="s">
        <v>1110</v>
      </c>
      <c r="B59" s="220"/>
      <c r="C59" s="220" t="s">
        <v>1107</v>
      </c>
      <c r="D59" s="222" t="s">
        <v>61</v>
      </c>
      <c r="E59" s="34">
        <v>25</v>
      </c>
      <c r="F59" s="193"/>
      <c r="G59" s="193"/>
      <c r="H59" s="192"/>
    </row>
    <row r="60" spans="1:8" ht="12.75" customHeight="1" x14ac:dyDescent="0.25">
      <c r="A60" s="220"/>
      <c r="B60" s="220"/>
      <c r="C60" s="220"/>
      <c r="D60" s="222"/>
      <c r="E60" s="196"/>
      <c r="F60" s="193"/>
      <c r="G60" s="193"/>
      <c r="H60" s="192"/>
    </row>
    <row r="61" spans="1:8" ht="60" x14ac:dyDescent="0.25">
      <c r="A61" s="220" t="s">
        <v>488</v>
      </c>
      <c r="B61" s="220" t="s">
        <v>165</v>
      </c>
      <c r="C61" s="220" t="s">
        <v>1108</v>
      </c>
      <c r="D61" s="222" t="s">
        <v>56</v>
      </c>
      <c r="E61" s="196">
        <v>80</v>
      </c>
      <c r="F61" s="193"/>
      <c r="G61" s="193"/>
      <c r="H61" s="192"/>
    </row>
    <row r="62" spans="1:8" ht="12.75" customHeight="1" x14ac:dyDescent="0.25">
      <c r="A62" s="195"/>
      <c r="B62" s="195"/>
      <c r="C62" s="195"/>
      <c r="D62" s="194"/>
      <c r="E62" s="193"/>
      <c r="F62" s="193"/>
      <c r="G62" s="193"/>
      <c r="H62" s="192"/>
    </row>
    <row r="63" spans="1:8" ht="24" x14ac:dyDescent="0.25">
      <c r="A63" s="308"/>
      <c r="B63" s="279"/>
      <c r="C63" s="309" t="s">
        <v>190</v>
      </c>
      <c r="D63" s="310"/>
      <c r="E63" s="311"/>
      <c r="F63" s="312" t="s">
        <v>8</v>
      </c>
      <c r="G63" s="307"/>
      <c r="H63" s="192"/>
    </row>
    <row r="72" spans="3:3" x14ac:dyDescent="0.2">
      <c r="C72" s="34"/>
    </row>
    <row r="73" spans="3:3" x14ac:dyDescent="0.2">
      <c r="C73" s="34"/>
    </row>
    <row r="74" spans="3:3" x14ac:dyDescent="0.2">
      <c r="C74" s="34"/>
    </row>
  </sheetData>
  <pageMargins left="0.70866141732283472" right="0.70866141732283472" top="0.74803149606299213" bottom="0.74803149606299213" header="0.31496062992125984" footer="0.31496062992125984"/>
  <pageSetup paperSize="9" scale="95" firstPageNumber="124" orientation="portrait" useFirstPageNumber="1" r:id="rId1"/>
  <headerFooter>
    <oddHeader>&amp;L&amp;"Arial,Italic"&amp;9Mossel Bay Municipality&amp;"Arial,Regular"
Mossel Bay (UISP):  ERF 2510 "SCHOOL" SITE&amp;R&amp;9Section D : Roads and Stormwater</oddHeader>
    <oddFooter>&amp;L&amp;"Arial,Bold"&amp;9Contract TDR64/2020/2021
Part C2: Pricing Data&amp;C&amp;"Arial,Bold"&amp;9C2&amp;"Arial,Regular" - Page &amp;P&amp;R&amp;"Arial,Bold"&amp;9C2.2
Bill of Qantities</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697FA-9285-46A6-9EF4-6BEBF5C0CC02}">
  <dimension ref="A1:G44"/>
  <sheetViews>
    <sheetView view="pageBreakPreview" zoomScaleNormal="100" zoomScaleSheetLayoutView="100" workbookViewId="0">
      <selection activeCell="C7" sqref="C7"/>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220"/>
      <c r="B2" s="220"/>
      <c r="C2" s="220"/>
      <c r="D2" s="222"/>
      <c r="E2" s="12"/>
      <c r="F2" s="12"/>
      <c r="G2" s="12"/>
    </row>
    <row r="3" spans="1:7" x14ac:dyDescent="0.2">
      <c r="A3" s="220"/>
      <c r="B3" s="161"/>
      <c r="C3" s="221" t="s">
        <v>1044</v>
      </c>
      <c r="D3" s="222"/>
      <c r="E3" s="12"/>
      <c r="F3" s="12"/>
      <c r="G3" s="12"/>
    </row>
    <row r="4" spans="1:7" x14ac:dyDescent="0.2">
      <c r="A4" s="3"/>
      <c r="B4" s="3"/>
      <c r="C4" s="3"/>
      <c r="D4" s="3"/>
      <c r="E4" s="8"/>
      <c r="F4" s="4"/>
      <c r="G4" s="4"/>
    </row>
    <row r="5" spans="1:7" ht="24" x14ac:dyDescent="0.2">
      <c r="A5" s="235" t="s">
        <v>105</v>
      </c>
      <c r="B5" s="235" t="s">
        <v>1097</v>
      </c>
      <c r="C5" s="236" t="s">
        <v>66</v>
      </c>
      <c r="D5" s="237"/>
      <c r="E5" s="238"/>
      <c r="F5" s="239"/>
      <c r="G5" s="239"/>
    </row>
    <row r="6" spans="1:7" x14ac:dyDescent="0.2">
      <c r="A6" s="235"/>
      <c r="B6" s="235"/>
      <c r="C6" s="235"/>
      <c r="D6" s="237"/>
      <c r="E6" s="238"/>
      <c r="F6" s="239"/>
      <c r="G6" s="239"/>
    </row>
    <row r="7" spans="1:7" ht="48" x14ac:dyDescent="0.2">
      <c r="A7" s="235" t="s">
        <v>106</v>
      </c>
      <c r="B7" s="235" t="s">
        <v>1087</v>
      </c>
      <c r="C7" s="235" t="s">
        <v>578</v>
      </c>
      <c r="D7" s="237" t="s">
        <v>56</v>
      </c>
      <c r="E7" s="204">
        <v>16980</v>
      </c>
      <c r="F7" s="239"/>
      <c r="G7" s="239"/>
    </row>
    <row r="8" spans="1:7" x14ac:dyDescent="0.2">
      <c r="A8" s="235"/>
      <c r="B8" s="235"/>
      <c r="C8" s="235"/>
      <c r="D8" s="237"/>
      <c r="E8" s="204"/>
      <c r="F8" s="239"/>
      <c r="G8" s="239"/>
    </row>
    <row r="9" spans="1:7" ht="24" x14ac:dyDescent="0.2">
      <c r="A9" s="235" t="s">
        <v>505</v>
      </c>
      <c r="B9" s="235" t="s">
        <v>1098</v>
      </c>
      <c r="C9" s="236" t="s">
        <v>1089</v>
      </c>
      <c r="D9" s="237"/>
      <c r="E9" s="204"/>
      <c r="F9" s="239"/>
      <c r="G9" s="239"/>
    </row>
    <row r="10" spans="1:7" x14ac:dyDescent="0.2">
      <c r="A10" s="235"/>
      <c r="B10" s="235"/>
      <c r="C10" s="235"/>
      <c r="D10" s="237"/>
      <c r="E10" s="204"/>
      <c r="F10" s="239"/>
      <c r="G10" s="239"/>
    </row>
    <row r="11" spans="1:7" ht="24" x14ac:dyDescent="0.2">
      <c r="A11" s="235" t="s">
        <v>507</v>
      </c>
      <c r="B11" s="235" t="s">
        <v>1090</v>
      </c>
      <c r="C11" s="235" t="s">
        <v>1091</v>
      </c>
      <c r="D11" s="237" t="s">
        <v>56</v>
      </c>
      <c r="E11" s="204">
        <v>1700</v>
      </c>
      <c r="F11" s="239"/>
      <c r="G11" s="239"/>
    </row>
    <row r="12" spans="1:7" x14ac:dyDescent="0.2">
      <c r="A12" s="235"/>
      <c r="B12" s="235"/>
      <c r="C12" s="240"/>
      <c r="D12" s="237"/>
      <c r="E12" s="204"/>
      <c r="F12" s="239"/>
      <c r="G12" s="239"/>
    </row>
    <row r="13" spans="1:7" ht="24" x14ac:dyDescent="0.2">
      <c r="A13" s="235" t="s">
        <v>520</v>
      </c>
      <c r="B13" s="235" t="s">
        <v>1088</v>
      </c>
      <c r="C13" s="236" t="s">
        <v>579</v>
      </c>
      <c r="D13" s="237"/>
      <c r="E13" s="203"/>
      <c r="F13" s="239"/>
      <c r="G13" s="239"/>
    </row>
    <row r="14" spans="1:7" x14ac:dyDescent="0.2">
      <c r="A14" s="235"/>
      <c r="B14" s="235"/>
      <c r="C14" s="235"/>
      <c r="D14" s="237"/>
      <c r="E14" s="203"/>
      <c r="F14" s="239"/>
      <c r="G14" s="239"/>
    </row>
    <row r="15" spans="1:7" ht="48" x14ac:dyDescent="0.2">
      <c r="A15" s="235" t="s">
        <v>523</v>
      </c>
      <c r="B15" s="225" t="s">
        <v>1033</v>
      </c>
      <c r="C15" s="235" t="s">
        <v>1092</v>
      </c>
      <c r="D15" s="237" t="s">
        <v>46</v>
      </c>
      <c r="E15" s="204">
        <v>2230</v>
      </c>
      <c r="F15" s="239"/>
      <c r="G15" s="239"/>
    </row>
    <row r="16" spans="1:7" x14ac:dyDescent="0.2">
      <c r="A16" s="235"/>
      <c r="B16" s="235"/>
      <c r="C16" s="235"/>
      <c r="D16" s="237"/>
      <c r="E16" s="203"/>
      <c r="F16" s="239"/>
      <c r="G16" s="239"/>
    </row>
    <row r="17" spans="1:7" ht="36" x14ac:dyDescent="0.2">
      <c r="A17" s="235" t="s">
        <v>524</v>
      </c>
      <c r="B17" s="225" t="s">
        <v>1093</v>
      </c>
      <c r="C17" s="235" t="s">
        <v>1094</v>
      </c>
      <c r="D17" s="237" t="s">
        <v>46</v>
      </c>
      <c r="E17" s="205" t="s">
        <v>1235</v>
      </c>
      <c r="F17" s="241"/>
      <c r="G17" s="241" t="s">
        <v>258</v>
      </c>
    </row>
    <row r="18" spans="1:7" x14ac:dyDescent="0.2">
      <c r="A18" s="235"/>
      <c r="B18" s="235"/>
      <c r="C18" s="235"/>
      <c r="D18" s="237"/>
      <c r="E18" s="203"/>
      <c r="F18" s="239" t="s">
        <v>13</v>
      </c>
      <c r="G18" s="239"/>
    </row>
    <row r="19" spans="1:7" ht="24" x14ac:dyDescent="0.2">
      <c r="A19" s="235" t="s">
        <v>525</v>
      </c>
      <c r="B19" s="220" t="s">
        <v>787</v>
      </c>
      <c r="C19" s="235" t="s">
        <v>1100</v>
      </c>
      <c r="D19" s="237" t="s">
        <v>46</v>
      </c>
      <c r="E19" s="205">
        <v>5</v>
      </c>
      <c r="F19" s="241"/>
      <c r="G19" s="241" t="s">
        <v>1235</v>
      </c>
    </row>
    <row r="20" spans="1:7" x14ac:dyDescent="0.2">
      <c r="A20" s="235"/>
      <c r="B20" s="235"/>
      <c r="C20" s="235"/>
      <c r="D20" s="237"/>
      <c r="E20" s="203"/>
      <c r="F20" s="239" t="s">
        <v>13</v>
      </c>
      <c r="G20" s="239"/>
    </row>
    <row r="21" spans="1:7" ht="48" x14ac:dyDescent="0.2">
      <c r="A21" s="235" t="s">
        <v>526</v>
      </c>
      <c r="B21" s="225" t="s">
        <v>1095</v>
      </c>
      <c r="C21" s="235" t="s">
        <v>1101</v>
      </c>
      <c r="D21" s="222"/>
      <c r="E21" s="12"/>
      <c r="F21" s="12"/>
      <c r="G21" s="241" t="s">
        <v>258</v>
      </c>
    </row>
    <row r="22" spans="1:7" x14ac:dyDescent="0.2">
      <c r="A22" s="235"/>
      <c r="B22" s="3"/>
      <c r="C22" s="3"/>
      <c r="D22" s="3"/>
      <c r="E22" s="8"/>
      <c r="F22" s="4"/>
      <c r="G22" s="4"/>
    </row>
    <row r="23" spans="1:7" ht="36" x14ac:dyDescent="0.2">
      <c r="A23" s="235" t="s">
        <v>1099</v>
      </c>
      <c r="B23" s="235" t="s">
        <v>1034</v>
      </c>
      <c r="C23" s="235" t="s">
        <v>1096</v>
      </c>
      <c r="D23" s="237" t="s">
        <v>56</v>
      </c>
      <c r="E23" s="204">
        <f>+E7*0.75</f>
        <v>12735</v>
      </c>
      <c r="F23" s="12"/>
      <c r="G23" s="12"/>
    </row>
    <row r="24" spans="1:7" x14ac:dyDescent="0.2">
      <c r="A24" s="227"/>
      <c r="B24" s="227"/>
      <c r="C24" s="165"/>
      <c r="D24" s="166"/>
      <c r="E24" s="167"/>
      <c r="F24" s="12"/>
      <c r="G24" s="12"/>
    </row>
    <row r="25" spans="1:7" x14ac:dyDescent="0.2">
      <c r="A25" s="227"/>
      <c r="B25" s="227"/>
      <c r="C25" s="165"/>
      <c r="D25" s="166"/>
      <c r="E25" s="167"/>
      <c r="F25" s="12"/>
      <c r="G25" s="12"/>
    </row>
    <row r="26" spans="1:7" x14ac:dyDescent="0.2">
      <c r="A26" s="227"/>
      <c r="B26" s="227"/>
      <c r="C26" s="165"/>
      <c r="D26" s="166"/>
      <c r="E26" s="167"/>
      <c r="F26" s="12"/>
      <c r="G26" s="12"/>
    </row>
    <row r="27" spans="1:7" x14ac:dyDescent="0.2">
      <c r="A27" s="227"/>
      <c r="B27" s="227"/>
      <c r="C27" s="165"/>
      <c r="D27" s="166"/>
      <c r="E27" s="167"/>
      <c r="F27" s="12"/>
      <c r="G27" s="12"/>
    </row>
    <row r="28" spans="1:7" x14ac:dyDescent="0.2">
      <c r="A28" s="227"/>
      <c r="B28" s="227"/>
      <c r="C28" s="165"/>
      <c r="D28" s="166"/>
      <c r="E28" s="167"/>
      <c r="F28" s="12"/>
      <c r="G28" s="12"/>
    </row>
    <row r="29" spans="1:7" x14ac:dyDescent="0.2">
      <c r="A29" s="227"/>
      <c r="B29" s="227"/>
      <c r="C29" s="165"/>
      <c r="D29" s="166"/>
      <c r="E29" s="167"/>
      <c r="F29" s="12"/>
      <c r="G29" s="12"/>
    </row>
    <row r="30" spans="1:7" x14ac:dyDescent="0.2">
      <c r="A30" s="227"/>
      <c r="B30" s="227"/>
      <c r="C30" s="165"/>
      <c r="D30" s="166"/>
      <c r="E30" s="167"/>
      <c r="F30" s="12"/>
      <c r="G30" s="12"/>
    </row>
    <row r="31" spans="1:7" x14ac:dyDescent="0.2">
      <c r="A31" s="227"/>
      <c r="B31" s="227"/>
      <c r="C31" s="165"/>
      <c r="D31" s="166"/>
      <c r="E31" s="167"/>
      <c r="F31" s="12"/>
      <c r="G31" s="12"/>
    </row>
    <row r="32" spans="1:7" x14ac:dyDescent="0.2">
      <c r="A32" s="227"/>
      <c r="B32" s="227"/>
      <c r="C32" s="165"/>
      <c r="D32" s="166"/>
      <c r="E32" s="167"/>
      <c r="F32" s="12"/>
      <c r="G32" s="12"/>
    </row>
    <row r="33" spans="1:7" x14ac:dyDescent="0.2">
      <c r="A33" s="227"/>
      <c r="B33" s="227"/>
      <c r="C33" s="165"/>
      <c r="D33" s="166"/>
      <c r="E33" s="167"/>
      <c r="F33" s="12"/>
      <c r="G33" s="12"/>
    </row>
    <row r="34" spans="1:7" x14ac:dyDescent="0.2">
      <c r="A34" s="227"/>
      <c r="B34" s="227"/>
      <c r="C34" s="165"/>
      <c r="D34" s="166"/>
      <c r="E34" s="167"/>
      <c r="F34" s="12"/>
      <c r="G34" s="12"/>
    </row>
    <row r="35" spans="1:7" x14ac:dyDescent="0.2">
      <c r="A35" s="227"/>
      <c r="B35" s="227"/>
      <c r="C35" s="165"/>
      <c r="D35" s="166"/>
      <c r="E35" s="167"/>
      <c r="F35" s="12"/>
      <c r="G35" s="12"/>
    </row>
    <row r="36" spans="1:7" x14ac:dyDescent="0.2">
      <c r="A36" s="227"/>
      <c r="B36" s="227"/>
      <c r="C36" s="165"/>
      <c r="D36" s="166"/>
      <c r="E36" s="167"/>
      <c r="F36" s="12"/>
      <c r="G36" s="12"/>
    </row>
    <row r="37" spans="1:7" x14ac:dyDescent="0.2">
      <c r="A37" s="227"/>
      <c r="B37" s="227"/>
      <c r="C37" s="227"/>
      <c r="D37" s="166"/>
      <c r="E37" s="168"/>
      <c r="F37" s="12"/>
      <c r="G37" s="12"/>
    </row>
    <row r="38" spans="1:7" x14ac:dyDescent="0.2">
      <c r="A38" s="227"/>
      <c r="B38" s="227"/>
      <c r="C38" s="227"/>
      <c r="D38" s="166"/>
      <c r="E38" s="168"/>
      <c r="F38" s="12"/>
      <c r="G38" s="12"/>
    </row>
    <row r="39" spans="1:7" x14ac:dyDescent="0.2">
      <c r="A39" s="227"/>
      <c r="B39" s="227"/>
      <c r="C39" s="227"/>
      <c r="D39" s="166"/>
      <c r="E39" s="168"/>
      <c r="F39" s="12"/>
      <c r="G39" s="12"/>
    </row>
    <row r="40" spans="1:7" x14ac:dyDescent="0.2">
      <c r="A40" s="169"/>
      <c r="B40" s="169"/>
      <c r="C40" s="29"/>
      <c r="D40" s="30"/>
      <c r="E40" s="170"/>
      <c r="F40" s="12"/>
      <c r="G40" s="12"/>
    </row>
    <row r="41" spans="1:7" x14ac:dyDescent="0.2">
      <c r="A41" s="169"/>
      <c r="B41" s="169"/>
      <c r="C41" s="29"/>
      <c r="D41" s="30"/>
      <c r="E41" s="171"/>
      <c r="F41" s="12"/>
      <c r="G41" s="12"/>
    </row>
    <row r="42" spans="1:7" x14ac:dyDescent="0.2">
      <c r="A42" s="169"/>
      <c r="B42" s="169"/>
      <c r="C42" s="29"/>
      <c r="D42" s="30"/>
      <c r="E42" s="171"/>
      <c r="F42" s="12"/>
      <c r="G42" s="12"/>
    </row>
    <row r="43" spans="1:7" x14ac:dyDescent="0.2">
      <c r="A43" s="220"/>
      <c r="B43" s="220"/>
      <c r="C43" s="220"/>
      <c r="D43" s="222"/>
      <c r="E43" s="12"/>
      <c r="F43" s="12"/>
      <c r="G43" s="12"/>
    </row>
    <row r="44" spans="1:7" ht="24" x14ac:dyDescent="0.2">
      <c r="A44" s="260"/>
      <c r="B44" s="261"/>
      <c r="C44" s="304" t="s">
        <v>191</v>
      </c>
      <c r="D44" s="262"/>
      <c r="E44" s="305"/>
      <c r="F44" s="306" t="s">
        <v>8</v>
      </c>
      <c r="G44" s="303"/>
    </row>
  </sheetData>
  <pageMargins left="0.70866141732283472" right="0.70866141732283472" top="0.74803149606299213" bottom="0.74803149606299213" header="0.31496062992125984" footer="0.31496062992125984"/>
  <pageSetup paperSize="9" scale="95" firstPageNumber="126" orientation="portrait" useFirstPageNumber="1" r:id="rId1"/>
  <headerFooter>
    <oddHeader>&amp;L&amp;"Arial,Italic"&amp;9Mossel Bay Municipality&amp;"Arial,Regular"
Mossel Bay (UISP):  ERF 2510 "SCHOOL" SITE&amp;R&amp;9Section E: Platforms</oddHeader>
    <oddFooter>&amp;L&amp;"Arial,Bold"&amp;9Contract TDR64/2020/2021
Part C2: Pricing Data&amp;C&amp;"Arial,Bold"&amp;9C2&amp;"Arial,Regular" - Page &amp;P&amp;R&amp;"Arial,Bold"&amp;9C2.2
Bill of Qantities</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4D32B-D677-490A-9597-F06DD226F0A3}">
  <dimension ref="A1:G38"/>
  <sheetViews>
    <sheetView view="pageBreakPreview" topLeftCell="A8" zoomScaleNormal="100" zoomScaleSheetLayoutView="100" workbookViewId="0">
      <selection activeCell="C8" sqref="C8"/>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225"/>
      <c r="B2" s="225"/>
      <c r="C2" s="225"/>
      <c r="D2" s="228"/>
      <c r="E2" s="229"/>
      <c r="F2" s="229"/>
      <c r="G2" s="229"/>
    </row>
    <row r="3" spans="1:7" ht="24" x14ac:dyDescent="0.2">
      <c r="A3" s="225"/>
      <c r="B3" s="173" t="s">
        <v>584</v>
      </c>
      <c r="C3" s="226" t="s">
        <v>1045</v>
      </c>
      <c r="D3" s="228"/>
      <c r="E3" s="229"/>
      <c r="F3" s="229"/>
      <c r="G3" s="229"/>
    </row>
    <row r="4" spans="1:7" x14ac:dyDescent="0.2">
      <c r="A4" s="3"/>
      <c r="B4" s="3"/>
      <c r="C4" s="3"/>
      <c r="D4" s="3"/>
      <c r="E4" s="8"/>
      <c r="F4" s="4"/>
      <c r="G4" s="4"/>
    </row>
    <row r="5" spans="1:7" x14ac:dyDescent="0.2">
      <c r="A5" s="173"/>
      <c r="B5" s="173"/>
      <c r="C5" s="173"/>
      <c r="D5" s="175"/>
      <c r="E5" s="162"/>
      <c r="F5" s="229"/>
      <c r="G5" s="229"/>
    </row>
    <row r="6" spans="1:7" ht="24" x14ac:dyDescent="0.2">
      <c r="A6" s="173" t="s">
        <v>451</v>
      </c>
      <c r="B6" s="173"/>
      <c r="C6" s="173" t="s">
        <v>904</v>
      </c>
      <c r="D6" s="175"/>
      <c r="E6" s="162"/>
      <c r="F6" s="229"/>
      <c r="G6" s="229"/>
    </row>
    <row r="7" spans="1:7" x14ac:dyDescent="0.2">
      <c r="A7" s="173"/>
      <c r="B7" s="173"/>
      <c r="C7" s="174"/>
      <c r="D7" s="175"/>
      <c r="E7" s="162"/>
      <c r="F7" s="229"/>
      <c r="G7" s="229"/>
    </row>
    <row r="8" spans="1:7" ht="36" x14ac:dyDescent="0.2">
      <c r="A8" s="176" t="s">
        <v>452</v>
      </c>
      <c r="B8" s="176" t="s">
        <v>591</v>
      </c>
      <c r="C8" s="176" t="s">
        <v>592</v>
      </c>
      <c r="D8" s="177" t="s">
        <v>591</v>
      </c>
      <c r="E8" s="178"/>
      <c r="F8" s="229"/>
      <c r="G8" s="229"/>
    </row>
    <row r="9" spans="1:7" x14ac:dyDescent="0.2">
      <c r="A9" s="176"/>
      <c r="B9" s="176"/>
      <c r="C9" s="176"/>
      <c r="D9" s="177"/>
      <c r="E9" s="178"/>
      <c r="F9" s="229"/>
      <c r="G9" s="229"/>
    </row>
    <row r="10" spans="1:7" ht="24" x14ac:dyDescent="0.2">
      <c r="A10" s="176" t="s">
        <v>1046</v>
      </c>
      <c r="B10" s="225" t="s">
        <v>473</v>
      </c>
      <c r="C10" s="176" t="s">
        <v>582</v>
      </c>
      <c r="D10" s="177" t="s">
        <v>46</v>
      </c>
      <c r="E10" s="162" t="s">
        <v>222</v>
      </c>
      <c r="F10" s="229"/>
      <c r="G10" s="229" t="s">
        <v>65</v>
      </c>
    </row>
    <row r="11" spans="1:7" x14ac:dyDescent="0.2">
      <c r="A11" s="176"/>
      <c r="B11" s="176"/>
      <c r="C11" s="176"/>
      <c r="D11" s="177"/>
      <c r="E11" s="178"/>
      <c r="F11" s="229"/>
      <c r="G11" s="229"/>
    </row>
    <row r="12" spans="1:7" ht="24" x14ac:dyDescent="0.2">
      <c r="A12" s="176" t="s">
        <v>1047</v>
      </c>
      <c r="B12" s="176" t="s">
        <v>593</v>
      </c>
      <c r="C12" s="176" t="s">
        <v>594</v>
      </c>
      <c r="D12" s="177" t="s">
        <v>150</v>
      </c>
      <c r="E12" s="229">
        <v>555</v>
      </c>
      <c r="F12" s="229"/>
      <c r="G12" s="229"/>
    </row>
    <row r="13" spans="1:7" x14ac:dyDescent="0.2">
      <c r="A13" s="176"/>
      <c r="B13" s="176"/>
      <c r="C13" s="176"/>
      <c r="D13" s="177"/>
      <c r="E13" s="178"/>
      <c r="F13" s="229"/>
      <c r="G13" s="229"/>
    </row>
    <row r="14" spans="1:7" ht="24" x14ac:dyDescent="0.2">
      <c r="A14" s="176" t="s">
        <v>1048</v>
      </c>
      <c r="B14" s="176" t="s">
        <v>595</v>
      </c>
      <c r="C14" s="176" t="s">
        <v>596</v>
      </c>
      <c r="D14" s="177" t="s">
        <v>150</v>
      </c>
      <c r="E14" s="229">
        <v>180</v>
      </c>
      <c r="F14" s="229"/>
      <c r="G14" s="229"/>
    </row>
    <row r="15" spans="1:7" x14ac:dyDescent="0.2">
      <c r="A15" s="176"/>
      <c r="B15" s="176"/>
      <c r="C15" s="176"/>
      <c r="D15" s="177"/>
      <c r="E15" s="178"/>
      <c r="F15" s="229"/>
      <c r="G15" s="229"/>
    </row>
    <row r="16" spans="1:7" ht="48" x14ac:dyDescent="0.2">
      <c r="A16" s="176" t="s">
        <v>1049</v>
      </c>
      <c r="B16" s="176" t="s">
        <v>403</v>
      </c>
      <c r="C16" s="176" t="s">
        <v>597</v>
      </c>
      <c r="D16" s="177" t="s">
        <v>598</v>
      </c>
      <c r="E16" s="229">
        <v>925</v>
      </c>
      <c r="F16" s="229"/>
      <c r="G16" s="229"/>
    </row>
    <row r="17" spans="1:7" x14ac:dyDescent="0.2">
      <c r="A17" s="176"/>
      <c r="B17" s="176"/>
      <c r="C17" s="176"/>
      <c r="D17" s="177"/>
      <c r="E17" s="178"/>
      <c r="F17" s="229"/>
      <c r="G17" s="229"/>
    </row>
    <row r="18" spans="1:7" ht="60" x14ac:dyDescent="0.2">
      <c r="A18" s="176" t="s">
        <v>1050</v>
      </c>
      <c r="B18" s="176" t="s">
        <v>403</v>
      </c>
      <c r="C18" s="176" t="s">
        <v>599</v>
      </c>
      <c r="D18" s="177" t="s">
        <v>150</v>
      </c>
      <c r="E18" s="229">
        <v>280</v>
      </c>
      <c r="F18" s="229"/>
      <c r="G18" s="229"/>
    </row>
    <row r="19" spans="1:7" x14ac:dyDescent="0.2">
      <c r="A19" s="176"/>
      <c r="B19" s="176"/>
      <c r="C19" s="176"/>
      <c r="D19" s="177"/>
      <c r="E19" s="179"/>
      <c r="F19" s="229"/>
      <c r="G19" s="229"/>
    </row>
    <row r="20" spans="1:7" ht="24" x14ac:dyDescent="0.2">
      <c r="A20" s="176" t="s">
        <v>1051</v>
      </c>
      <c r="B20" s="176" t="s">
        <v>595</v>
      </c>
      <c r="C20" s="176" t="s">
        <v>600</v>
      </c>
      <c r="D20" s="177" t="s">
        <v>150</v>
      </c>
      <c r="E20" s="229">
        <v>55</v>
      </c>
      <c r="F20" s="229"/>
      <c r="G20" s="229"/>
    </row>
    <row r="21" spans="1:7" x14ac:dyDescent="0.2">
      <c r="A21" s="180"/>
      <c r="B21" s="180"/>
      <c r="C21" s="43"/>
      <c r="D21" s="181"/>
      <c r="E21" s="182"/>
      <c r="F21" s="229"/>
      <c r="G21" s="229"/>
    </row>
    <row r="22" spans="1:7" x14ac:dyDescent="0.2">
      <c r="A22" s="180" t="s">
        <v>580</v>
      </c>
      <c r="B22" s="180"/>
      <c r="C22" s="216" t="s">
        <v>601</v>
      </c>
      <c r="D22" s="181"/>
      <c r="E22" s="229"/>
      <c r="F22" s="229"/>
      <c r="G22" s="229"/>
    </row>
    <row r="23" spans="1:7" x14ac:dyDescent="0.2">
      <c r="A23" s="180"/>
      <c r="B23" s="180"/>
      <c r="C23" s="43"/>
      <c r="D23" s="181"/>
      <c r="E23" s="229"/>
      <c r="F23" s="229"/>
      <c r="G23" s="229"/>
    </row>
    <row r="24" spans="1:7" ht="36" x14ac:dyDescent="0.2">
      <c r="A24" s="180" t="s">
        <v>581</v>
      </c>
      <c r="B24" s="176" t="s">
        <v>403</v>
      </c>
      <c r="C24" s="43" t="s">
        <v>602</v>
      </c>
      <c r="D24" s="181" t="s">
        <v>59</v>
      </c>
      <c r="E24" s="229">
        <v>30</v>
      </c>
      <c r="F24" s="229"/>
      <c r="G24" s="229"/>
    </row>
    <row r="25" spans="1:7" x14ac:dyDescent="0.2">
      <c r="A25" s="180"/>
      <c r="B25" s="180"/>
      <c r="C25" s="43"/>
      <c r="D25" s="181"/>
      <c r="E25" s="229"/>
      <c r="F25" s="229"/>
      <c r="G25" s="229"/>
    </row>
    <row r="26" spans="1:7" ht="48" x14ac:dyDescent="0.2">
      <c r="A26" s="180" t="s">
        <v>1052</v>
      </c>
      <c r="B26" s="176" t="s">
        <v>403</v>
      </c>
      <c r="C26" s="43" t="s">
        <v>603</v>
      </c>
      <c r="D26" s="181" t="s">
        <v>59</v>
      </c>
      <c r="E26" s="229">
        <v>10</v>
      </c>
      <c r="F26" s="229"/>
      <c r="G26" s="229"/>
    </row>
    <row r="27" spans="1:7" x14ac:dyDescent="0.2">
      <c r="A27" s="180"/>
      <c r="B27" s="180"/>
      <c r="C27" s="43"/>
      <c r="D27" s="181"/>
      <c r="E27" s="229"/>
      <c r="F27" s="229"/>
      <c r="G27" s="229"/>
    </row>
    <row r="28" spans="1:7" x14ac:dyDescent="0.2">
      <c r="A28" s="180" t="s">
        <v>583</v>
      </c>
      <c r="B28" s="180"/>
      <c r="C28" s="216" t="s">
        <v>911</v>
      </c>
      <c r="D28" s="181"/>
      <c r="E28" s="229"/>
      <c r="F28" s="229"/>
      <c r="G28" s="229"/>
    </row>
    <row r="29" spans="1:7" x14ac:dyDescent="0.2">
      <c r="A29" s="180"/>
      <c r="B29" s="180"/>
      <c r="C29" s="43"/>
      <c r="D29" s="181"/>
      <c r="E29" s="182"/>
      <c r="F29" s="229"/>
      <c r="G29" s="229"/>
    </row>
    <row r="30" spans="1:7" ht="24" x14ac:dyDescent="0.2">
      <c r="A30" s="180" t="s">
        <v>1053</v>
      </c>
      <c r="B30" s="176" t="s">
        <v>403</v>
      </c>
      <c r="C30" s="195" t="s">
        <v>851</v>
      </c>
      <c r="D30" s="194" t="s">
        <v>50</v>
      </c>
      <c r="E30" s="229">
        <v>250</v>
      </c>
      <c r="F30" s="229"/>
      <c r="G30" s="229"/>
    </row>
    <row r="31" spans="1:7" x14ac:dyDescent="0.2">
      <c r="A31" s="180"/>
      <c r="B31" s="180"/>
      <c r="C31" s="43"/>
      <c r="D31" s="181"/>
      <c r="E31" s="182"/>
      <c r="F31" s="229"/>
      <c r="G31" s="229"/>
    </row>
    <row r="32" spans="1:7" x14ac:dyDescent="0.2">
      <c r="A32" s="180" t="s">
        <v>1035</v>
      </c>
      <c r="B32" s="180"/>
      <c r="C32" s="43" t="s">
        <v>946</v>
      </c>
      <c r="D32" s="181"/>
      <c r="E32" s="182"/>
      <c r="F32" s="229"/>
      <c r="G32" s="229"/>
    </row>
    <row r="33" spans="1:7" x14ac:dyDescent="0.2">
      <c r="A33" s="180"/>
      <c r="B33" s="180"/>
      <c r="C33" s="43"/>
      <c r="D33" s="181"/>
      <c r="E33" s="182"/>
      <c r="F33" s="229"/>
      <c r="G33" s="229"/>
    </row>
    <row r="34" spans="1:7" ht="48" x14ac:dyDescent="0.2">
      <c r="A34" s="180" t="s">
        <v>1054</v>
      </c>
      <c r="B34" s="176" t="s">
        <v>403</v>
      </c>
      <c r="C34" s="43" t="s">
        <v>947</v>
      </c>
      <c r="D34" s="181" t="s">
        <v>59</v>
      </c>
      <c r="E34" s="182">
        <v>240</v>
      </c>
      <c r="F34" s="229"/>
      <c r="G34" s="229"/>
    </row>
    <row r="35" spans="1:7" x14ac:dyDescent="0.2">
      <c r="A35" s="180"/>
      <c r="B35" s="180"/>
      <c r="C35" s="43"/>
      <c r="D35" s="181"/>
      <c r="E35" s="182"/>
      <c r="F35" s="229"/>
      <c r="G35" s="229"/>
    </row>
    <row r="36" spans="1:7" x14ac:dyDescent="0.2">
      <c r="A36" s="180"/>
      <c r="B36" s="180"/>
      <c r="C36" s="43"/>
      <c r="D36" s="181"/>
      <c r="E36" s="182"/>
      <c r="F36" s="229"/>
      <c r="G36" s="229"/>
    </row>
    <row r="37" spans="1:7" x14ac:dyDescent="0.2">
      <c r="A37" s="180"/>
      <c r="B37" s="180"/>
      <c r="C37" s="43"/>
      <c r="D37" s="181"/>
      <c r="E37" s="182"/>
      <c r="F37" s="229"/>
      <c r="G37" s="229"/>
    </row>
    <row r="38" spans="1:7" ht="24" x14ac:dyDescent="0.2">
      <c r="A38" s="267"/>
      <c r="B38" s="268"/>
      <c r="C38" s="294" t="s">
        <v>307</v>
      </c>
      <c r="D38" s="269"/>
      <c r="E38" s="295"/>
      <c r="F38" s="296" t="s">
        <v>8</v>
      </c>
      <c r="G38" s="293"/>
    </row>
  </sheetData>
  <pageMargins left="0.70866141732283472" right="0.70866141732283472" top="0.74803149606299213" bottom="0.74803149606299213" header="0.31496062992125984" footer="0.31496062992125984"/>
  <pageSetup paperSize="9" scale="95" firstPageNumber="127" orientation="portrait" useFirstPageNumber="1" r:id="rId1"/>
  <headerFooter>
    <oddHeader>&amp;L&amp;"Arial,Italic"&amp;9Mossel Bay Municipality&amp;"Arial,Regular"
Mossel Bay (UISP):  ERF 2510 "SCHOOL" SITE&amp;R&amp;9Section F: Block Retaining Walls</oddHeader>
    <oddFooter>&amp;L&amp;"Arial,Bold"&amp;9Contract TDR64/2020/2021
Part C2: Pricing Data&amp;C&amp;"Arial,Bold"&amp;9C2&amp;"Arial,Regular" - Page &amp;P&amp;R&amp;"Arial,Bold"&amp;9C2.2
Bill of Qantities</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4BB7F-32A4-40FD-B4B4-A72CEF766FB4}">
  <dimension ref="A1:H167"/>
  <sheetViews>
    <sheetView view="pageLayout" topLeftCell="A88" zoomScaleNormal="100" zoomScaleSheetLayoutView="150" workbookViewId="0">
      <selection activeCell="C69" sqref="C69"/>
    </sheetView>
  </sheetViews>
  <sheetFormatPr defaultRowHeight="12.75" x14ac:dyDescent="0.2"/>
  <cols>
    <col min="1" max="1" width="8.85546875" style="82" customWidth="1"/>
    <col min="2" max="2" width="10.85546875" style="82" customWidth="1"/>
    <col min="3" max="3" width="31.140625" style="82" customWidth="1"/>
    <col min="4" max="4" width="7" style="85" customWidth="1"/>
    <col min="5" max="5" width="11.5703125" style="84" bestFit="1" customWidth="1"/>
    <col min="6" max="6" width="10.28515625" style="84" customWidth="1"/>
    <col min="7" max="7" width="13.85546875" style="83" customWidth="1"/>
    <col min="8" max="16384" width="9.140625" style="82"/>
  </cols>
  <sheetData>
    <row r="1" spans="1:7" ht="24" x14ac:dyDescent="0.2">
      <c r="A1" s="42" t="s">
        <v>2</v>
      </c>
      <c r="B1" s="42" t="s">
        <v>3</v>
      </c>
      <c r="C1" s="42" t="s">
        <v>7</v>
      </c>
      <c r="D1" s="42" t="s">
        <v>4</v>
      </c>
      <c r="E1" s="42" t="s">
        <v>5</v>
      </c>
      <c r="F1" s="42" t="s">
        <v>6</v>
      </c>
      <c r="G1" s="108" t="s">
        <v>12</v>
      </c>
    </row>
    <row r="2" spans="1:7" x14ac:dyDescent="0.2">
      <c r="A2" s="29"/>
      <c r="B2" s="29"/>
      <c r="C2" s="29"/>
      <c r="D2" s="30"/>
      <c r="E2" s="44"/>
      <c r="F2" s="44"/>
      <c r="G2" s="92"/>
    </row>
    <row r="3" spans="1:7" ht="24" x14ac:dyDescent="0.2">
      <c r="A3" s="29"/>
      <c r="B3" s="29"/>
      <c r="C3" s="45" t="s">
        <v>1310</v>
      </c>
      <c r="D3" s="30"/>
      <c r="E3" s="44"/>
      <c r="F3" s="44"/>
      <c r="G3" s="92"/>
    </row>
    <row r="4" spans="1:7" x14ac:dyDescent="0.2">
      <c r="A4" s="29"/>
      <c r="B4" s="29" t="s">
        <v>47</v>
      </c>
      <c r="C4" s="29"/>
      <c r="D4" s="30"/>
      <c r="E4" s="44"/>
      <c r="F4" s="44"/>
      <c r="G4" s="92"/>
    </row>
    <row r="5" spans="1:7" x14ac:dyDescent="0.2">
      <c r="A5" s="29" t="s">
        <v>586</v>
      </c>
      <c r="B5" s="29" t="s">
        <v>67</v>
      </c>
      <c r="C5" s="45" t="s">
        <v>66</v>
      </c>
      <c r="D5" s="30"/>
      <c r="E5" s="44"/>
      <c r="F5" s="44"/>
      <c r="G5" s="92"/>
    </row>
    <row r="6" spans="1:7" x14ac:dyDescent="0.2">
      <c r="A6" s="29"/>
      <c r="B6" s="29"/>
      <c r="C6" s="29"/>
      <c r="D6" s="30"/>
      <c r="E6" s="44"/>
      <c r="F6" s="44"/>
      <c r="G6" s="92"/>
    </row>
    <row r="7" spans="1:7" ht="36" x14ac:dyDescent="0.2">
      <c r="A7" s="29" t="s">
        <v>861</v>
      </c>
      <c r="B7" s="29" t="s">
        <v>422</v>
      </c>
      <c r="C7" s="29" t="s">
        <v>291</v>
      </c>
      <c r="D7" s="30" t="s">
        <v>50</v>
      </c>
      <c r="E7" s="44" t="s">
        <v>222</v>
      </c>
      <c r="F7" s="44"/>
      <c r="G7" s="92" t="s">
        <v>258</v>
      </c>
    </row>
    <row r="8" spans="1:7" x14ac:dyDescent="0.2">
      <c r="A8" s="29"/>
      <c r="B8" s="29"/>
      <c r="C8" s="29"/>
      <c r="D8" s="30"/>
      <c r="E8" s="46"/>
      <c r="F8" s="44"/>
      <c r="G8" s="92"/>
    </row>
    <row r="9" spans="1:7" ht="24" x14ac:dyDescent="0.2">
      <c r="A9" s="29" t="s">
        <v>1055</v>
      </c>
      <c r="B9" s="29" t="s">
        <v>423</v>
      </c>
      <c r="C9" s="29" t="s">
        <v>290</v>
      </c>
      <c r="D9" s="30" t="s">
        <v>61</v>
      </c>
      <c r="E9" s="44" t="s">
        <v>222</v>
      </c>
      <c r="F9" s="106"/>
      <c r="G9" s="92" t="s">
        <v>258</v>
      </c>
    </row>
    <row r="10" spans="1:7" x14ac:dyDescent="0.2">
      <c r="A10" s="29"/>
      <c r="B10" s="29"/>
      <c r="C10" s="29"/>
      <c r="D10" s="30"/>
      <c r="E10" s="46"/>
      <c r="F10" s="44"/>
      <c r="G10" s="92" t="s">
        <v>13</v>
      </c>
    </row>
    <row r="11" spans="1:7" ht="24" x14ac:dyDescent="0.2">
      <c r="A11" s="29" t="s">
        <v>1056</v>
      </c>
      <c r="B11" s="29" t="s">
        <v>275</v>
      </c>
      <c r="C11" s="29" t="s">
        <v>289</v>
      </c>
      <c r="D11" s="30" t="s">
        <v>59</v>
      </c>
      <c r="E11" s="44" t="s">
        <v>222</v>
      </c>
      <c r="F11" s="106"/>
      <c r="G11" s="92" t="s">
        <v>258</v>
      </c>
    </row>
    <row r="12" spans="1:7" x14ac:dyDescent="0.2">
      <c r="A12" s="29"/>
      <c r="B12" s="29"/>
      <c r="C12" s="29"/>
      <c r="D12" s="30"/>
      <c r="E12" s="46"/>
      <c r="F12" s="44"/>
      <c r="G12" s="92"/>
    </row>
    <row r="13" spans="1:7" ht="24" x14ac:dyDescent="0.2">
      <c r="A13" s="29" t="s">
        <v>587</v>
      </c>
      <c r="B13" s="29" t="s">
        <v>168</v>
      </c>
      <c r="C13" s="45" t="s">
        <v>49</v>
      </c>
      <c r="D13" s="30"/>
      <c r="E13" s="44"/>
      <c r="F13" s="44"/>
      <c r="G13" s="92"/>
    </row>
    <row r="14" spans="1:7" x14ac:dyDescent="0.2">
      <c r="A14" s="29"/>
      <c r="B14" s="29"/>
      <c r="C14" s="29"/>
      <c r="D14" s="30"/>
      <c r="E14" s="44"/>
      <c r="F14" s="44"/>
      <c r="G14" s="92"/>
    </row>
    <row r="15" spans="1:7" ht="72" x14ac:dyDescent="0.2">
      <c r="A15" s="29"/>
      <c r="B15" s="29" t="s">
        <v>404</v>
      </c>
      <c r="C15" s="29" t="s">
        <v>111</v>
      </c>
      <c r="D15" s="30"/>
      <c r="E15" s="44"/>
      <c r="F15" s="44"/>
      <c r="G15" s="92"/>
    </row>
    <row r="16" spans="1:7" ht="24" x14ac:dyDescent="0.2">
      <c r="A16" s="29" t="s">
        <v>588</v>
      </c>
      <c r="B16" s="29"/>
      <c r="C16" s="29" t="s">
        <v>1308</v>
      </c>
      <c r="D16" s="30"/>
      <c r="E16" s="44"/>
      <c r="F16" s="44"/>
      <c r="G16" s="92"/>
    </row>
    <row r="17" spans="1:7" x14ac:dyDescent="0.2">
      <c r="A17" s="29"/>
      <c r="B17" s="29"/>
      <c r="C17" s="29"/>
      <c r="D17" s="30"/>
      <c r="E17" s="44"/>
      <c r="F17" s="44"/>
      <c r="G17" s="92"/>
    </row>
    <row r="18" spans="1:7" x14ac:dyDescent="0.2">
      <c r="A18" s="29"/>
      <c r="B18" s="29"/>
      <c r="C18" s="45" t="s">
        <v>112</v>
      </c>
      <c r="D18" s="30"/>
      <c r="E18" s="44"/>
      <c r="F18" s="44"/>
      <c r="G18" s="92"/>
    </row>
    <row r="19" spans="1:7" x14ac:dyDescent="0.2">
      <c r="A19" s="29"/>
      <c r="B19" s="29"/>
      <c r="C19" s="29"/>
      <c r="D19" s="30"/>
      <c r="E19" s="44"/>
      <c r="F19" s="44"/>
      <c r="G19" s="92"/>
    </row>
    <row r="20" spans="1:7" x14ac:dyDescent="0.2">
      <c r="A20" s="29" t="s">
        <v>910</v>
      </c>
      <c r="B20" s="29"/>
      <c r="C20" s="29" t="s">
        <v>113</v>
      </c>
      <c r="D20" s="30" t="s">
        <v>50</v>
      </c>
      <c r="E20" s="229">
        <v>70</v>
      </c>
      <c r="F20" s="44"/>
      <c r="G20" s="92"/>
    </row>
    <row r="21" spans="1:7" x14ac:dyDescent="0.2">
      <c r="A21" s="29"/>
      <c r="B21" s="29"/>
      <c r="C21" s="29"/>
      <c r="D21" s="30"/>
      <c r="E21" s="44"/>
      <c r="F21" s="44"/>
      <c r="G21" s="92"/>
    </row>
    <row r="22" spans="1:7" x14ac:dyDescent="0.2">
      <c r="A22" s="29" t="s">
        <v>1057</v>
      </c>
      <c r="B22" s="29"/>
      <c r="C22" s="29" t="s">
        <v>115</v>
      </c>
      <c r="D22" s="30" t="s">
        <v>50</v>
      </c>
      <c r="E22" s="44" t="s">
        <v>222</v>
      </c>
      <c r="F22" s="106"/>
      <c r="G22" s="92" t="s">
        <v>258</v>
      </c>
    </row>
    <row r="23" spans="1:7" x14ac:dyDescent="0.2">
      <c r="A23" s="29"/>
      <c r="B23" s="29"/>
      <c r="C23" s="29"/>
      <c r="D23" s="30"/>
      <c r="E23" s="44"/>
      <c r="F23" s="44"/>
      <c r="G23" s="92"/>
    </row>
    <row r="24" spans="1:7" x14ac:dyDescent="0.2">
      <c r="A24" s="29" t="s">
        <v>1058</v>
      </c>
      <c r="B24" s="29"/>
      <c r="C24" s="225" t="s">
        <v>140</v>
      </c>
      <c r="D24" s="228" t="s">
        <v>50</v>
      </c>
      <c r="E24" s="44" t="s">
        <v>222</v>
      </c>
      <c r="F24" s="106"/>
      <c r="G24" s="92" t="s">
        <v>258</v>
      </c>
    </row>
    <row r="25" spans="1:7" x14ac:dyDescent="0.2">
      <c r="A25" s="29"/>
      <c r="B25" s="29"/>
      <c r="C25" s="225"/>
      <c r="D25" s="228"/>
      <c r="E25" s="44"/>
      <c r="F25" s="44"/>
      <c r="G25" s="92"/>
    </row>
    <row r="26" spans="1:7" x14ac:dyDescent="0.2">
      <c r="A26" s="29" t="s">
        <v>1059</v>
      </c>
      <c r="B26" s="29"/>
      <c r="C26" s="225" t="s">
        <v>208</v>
      </c>
      <c r="D26" s="228" t="s">
        <v>50</v>
      </c>
      <c r="E26" s="44" t="s">
        <v>222</v>
      </c>
      <c r="F26" s="106"/>
      <c r="G26" s="92" t="s">
        <v>258</v>
      </c>
    </row>
    <row r="27" spans="1:7" x14ac:dyDescent="0.2">
      <c r="A27" s="29"/>
      <c r="B27" s="29"/>
      <c r="C27" s="225"/>
      <c r="D27" s="228"/>
      <c r="E27" s="44"/>
      <c r="F27" s="44"/>
      <c r="G27" s="92"/>
    </row>
    <row r="28" spans="1:7" x14ac:dyDescent="0.2">
      <c r="A28" s="29" t="s">
        <v>1060</v>
      </c>
      <c r="B28" s="29"/>
      <c r="C28" s="225" t="s">
        <v>214</v>
      </c>
      <c r="D28" s="228" t="s">
        <v>50</v>
      </c>
      <c r="E28" s="44" t="s">
        <v>222</v>
      </c>
      <c r="F28" s="106"/>
      <c r="G28" s="92" t="s">
        <v>258</v>
      </c>
    </row>
    <row r="29" spans="1:7" x14ac:dyDescent="0.2">
      <c r="A29" s="29"/>
      <c r="B29" s="29"/>
      <c r="C29" s="225"/>
      <c r="D29" s="228"/>
      <c r="E29" s="44"/>
      <c r="F29" s="44"/>
      <c r="G29" s="92"/>
    </row>
    <row r="30" spans="1:7" x14ac:dyDescent="0.2">
      <c r="A30" s="29" t="s">
        <v>1061</v>
      </c>
      <c r="B30" s="29"/>
      <c r="C30" s="225" t="s">
        <v>217</v>
      </c>
      <c r="D30" s="228" t="s">
        <v>50</v>
      </c>
      <c r="E30" s="44" t="s">
        <v>222</v>
      </c>
      <c r="F30" s="106"/>
      <c r="G30" s="92" t="s">
        <v>258</v>
      </c>
    </row>
    <row r="31" spans="1:7" x14ac:dyDescent="0.2">
      <c r="A31" s="29"/>
      <c r="B31" s="29"/>
      <c r="C31" s="29"/>
      <c r="D31" s="30"/>
      <c r="E31" s="44"/>
      <c r="F31" s="44"/>
      <c r="G31" s="92"/>
    </row>
    <row r="32" spans="1:7" ht="24" x14ac:dyDescent="0.2">
      <c r="A32" s="29" t="s">
        <v>1062</v>
      </c>
      <c r="B32" s="29"/>
      <c r="C32" s="29" t="s">
        <v>1307</v>
      </c>
      <c r="D32" s="30"/>
      <c r="E32" s="44"/>
      <c r="F32" s="44"/>
      <c r="G32" s="92"/>
    </row>
    <row r="33" spans="1:8" x14ac:dyDescent="0.2">
      <c r="A33" s="29"/>
      <c r="B33" s="29"/>
      <c r="C33" s="29"/>
      <c r="D33" s="30"/>
      <c r="E33" s="44"/>
      <c r="F33" s="44"/>
      <c r="G33" s="92"/>
    </row>
    <row r="34" spans="1:8" x14ac:dyDescent="0.2">
      <c r="A34" s="29"/>
      <c r="B34" s="29"/>
      <c r="C34" s="45" t="s">
        <v>112</v>
      </c>
      <c r="D34" s="30"/>
      <c r="E34" s="44"/>
      <c r="F34" s="44"/>
      <c r="G34" s="92"/>
    </row>
    <row r="35" spans="1:8" x14ac:dyDescent="0.2">
      <c r="A35" s="29"/>
      <c r="B35" s="29"/>
      <c r="C35" s="29"/>
      <c r="D35" s="30"/>
      <c r="E35" s="44"/>
      <c r="F35" s="44"/>
      <c r="G35" s="92"/>
    </row>
    <row r="36" spans="1:8" x14ac:dyDescent="0.2">
      <c r="A36" s="29" t="s">
        <v>1063</v>
      </c>
      <c r="B36" s="29"/>
      <c r="C36" s="29" t="s">
        <v>113</v>
      </c>
      <c r="D36" s="30" t="s">
        <v>50</v>
      </c>
      <c r="E36" s="229">
        <v>70</v>
      </c>
      <c r="F36" s="229"/>
      <c r="G36" s="229"/>
      <c r="H36" s="34"/>
    </row>
    <row r="37" spans="1:8" x14ac:dyDescent="0.2">
      <c r="A37" s="29"/>
      <c r="B37" s="29"/>
      <c r="C37" s="29"/>
      <c r="D37" s="30"/>
      <c r="E37" s="44"/>
      <c r="F37" s="44"/>
      <c r="G37" s="92"/>
    </row>
    <row r="38" spans="1:8" x14ac:dyDescent="0.2">
      <c r="A38" s="29"/>
      <c r="B38" s="29"/>
      <c r="C38" s="29"/>
      <c r="D38" s="30"/>
      <c r="E38" s="44"/>
      <c r="F38" s="44"/>
      <c r="G38" s="92"/>
    </row>
    <row r="39" spans="1:8" x14ac:dyDescent="0.2">
      <c r="A39" s="29"/>
      <c r="B39" s="29"/>
      <c r="C39" s="29"/>
      <c r="D39" s="30"/>
      <c r="E39" s="44"/>
      <c r="F39" s="44"/>
      <c r="G39" s="92"/>
    </row>
    <row r="40" spans="1:8" x14ac:dyDescent="0.2">
      <c r="A40" s="29"/>
      <c r="B40" s="29"/>
      <c r="C40" s="29"/>
      <c r="D40" s="30"/>
      <c r="E40" s="44"/>
      <c r="F40" s="44"/>
      <c r="G40" s="92"/>
    </row>
    <row r="41" spans="1:8" x14ac:dyDescent="0.2">
      <c r="A41" s="29"/>
      <c r="B41" s="29"/>
      <c r="C41" s="29"/>
      <c r="D41" s="30"/>
      <c r="E41" s="44"/>
      <c r="F41" s="44"/>
      <c r="G41" s="92"/>
    </row>
    <row r="42" spans="1:8" x14ac:dyDescent="0.2">
      <c r="A42" s="29"/>
      <c r="B42" s="29"/>
      <c r="C42" s="29"/>
      <c r="D42" s="30"/>
      <c r="E42" s="44"/>
      <c r="F42" s="44"/>
      <c r="G42" s="92"/>
    </row>
    <row r="43" spans="1:8" x14ac:dyDescent="0.2">
      <c r="A43" s="29"/>
      <c r="B43" s="29"/>
      <c r="C43" s="29"/>
      <c r="D43" s="30"/>
      <c r="E43" s="44"/>
      <c r="F43" s="44"/>
      <c r="G43" s="92"/>
    </row>
    <row r="44" spans="1:8" x14ac:dyDescent="0.2">
      <c r="A44" s="29"/>
      <c r="B44" s="29"/>
      <c r="C44" s="29"/>
      <c r="D44" s="30"/>
      <c r="E44" s="44"/>
      <c r="F44" s="44"/>
      <c r="G44" s="92"/>
    </row>
    <row r="45" spans="1:8" x14ac:dyDescent="0.2">
      <c r="A45" s="29"/>
      <c r="B45" s="29"/>
      <c r="C45" s="29"/>
      <c r="D45" s="30"/>
      <c r="E45" s="44"/>
      <c r="F45" s="44"/>
      <c r="G45" s="92"/>
    </row>
    <row r="46" spans="1:8" x14ac:dyDescent="0.2">
      <c r="A46" s="29"/>
      <c r="B46" s="29"/>
      <c r="C46" s="29"/>
      <c r="D46" s="30"/>
      <c r="E46" s="44"/>
      <c r="F46" s="44"/>
      <c r="G46" s="92"/>
    </row>
    <row r="47" spans="1:8" x14ac:dyDescent="0.2">
      <c r="A47" s="29"/>
      <c r="B47" s="29"/>
      <c r="C47" s="29"/>
      <c r="D47" s="30"/>
      <c r="E47" s="44"/>
      <c r="F47" s="44"/>
      <c r="G47" s="92"/>
    </row>
    <row r="48" spans="1:8" x14ac:dyDescent="0.2">
      <c r="A48" s="29"/>
      <c r="B48" s="29"/>
      <c r="C48" s="29"/>
      <c r="D48" s="30"/>
      <c r="E48" s="44"/>
      <c r="F48" s="44"/>
      <c r="G48" s="92"/>
    </row>
    <row r="49" spans="1:8" s="34" customFormat="1" ht="20.100000000000001" customHeight="1" x14ac:dyDescent="0.2">
      <c r="A49" s="267"/>
      <c r="B49" s="268"/>
      <c r="C49" s="268" t="s">
        <v>26</v>
      </c>
      <c r="D49" s="269"/>
      <c r="E49" s="270"/>
      <c r="F49" s="271"/>
      <c r="G49" s="50"/>
    </row>
    <row r="50" spans="1:8" s="34" customFormat="1" ht="24" customHeight="1" x14ac:dyDescent="0.2">
      <c r="A50" s="51"/>
      <c r="B50" s="51"/>
      <c r="C50" s="52" t="s">
        <v>42</v>
      </c>
      <c r="D50" s="53"/>
      <c r="E50" s="38"/>
      <c r="F50" s="54"/>
      <c r="G50" s="55"/>
    </row>
    <row r="51" spans="1:8" x14ac:dyDescent="0.2">
      <c r="A51" s="29"/>
      <c r="B51" s="29"/>
      <c r="C51" s="29"/>
      <c r="D51" s="30"/>
      <c r="E51" s="44"/>
      <c r="F51" s="44"/>
      <c r="G51" s="92"/>
    </row>
    <row r="52" spans="1:8" ht="72" x14ac:dyDescent="0.2">
      <c r="A52" s="225" t="s">
        <v>1064</v>
      </c>
      <c r="B52" s="225" t="s">
        <v>404</v>
      </c>
      <c r="C52" s="43" t="s">
        <v>1309</v>
      </c>
      <c r="D52" s="228"/>
      <c r="E52" s="229"/>
      <c r="F52" s="229"/>
      <c r="G52" s="229"/>
      <c r="H52" s="34"/>
    </row>
    <row r="53" spans="1:8" x14ac:dyDescent="0.2">
      <c r="A53" s="225"/>
      <c r="B53" s="225"/>
      <c r="C53" s="226" t="s">
        <v>112</v>
      </c>
      <c r="D53" s="228"/>
      <c r="E53" s="229"/>
      <c r="F53" s="229"/>
      <c r="G53" s="229"/>
      <c r="H53" s="34"/>
    </row>
    <row r="54" spans="1:8" x14ac:dyDescent="0.2">
      <c r="A54" s="225"/>
      <c r="B54" s="225"/>
      <c r="C54" s="225"/>
      <c r="D54" s="228"/>
      <c r="E54" s="229"/>
      <c r="F54" s="229"/>
      <c r="G54" s="229"/>
      <c r="H54" s="34"/>
    </row>
    <row r="55" spans="1:8" x14ac:dyDescent="0.2">
      <c r="A55" s="225" t="s">
        <v>1065</v>
      </c>
      <c r="B55" s="225"/>
      <c r="C55" s="225" t="s">
        <v>113</v>
      </c>
      <c r="D55" s="228" t="s">
        <v>50</v>
      </c>
      <c r="E55" s="44" t="s">
        <v>222</v>
      </c>
      <c r="F55" s="106"/>
      <c r="G55" s="92" t="s">
        <v>258</v>
      </c>
      <c r="H55" s="34"/>
    </row>
    <row r="56" spans="1:8" x14ac:dyDescent="0.2">
      <c r="A56" s="225"/>
      <c r="B56" s="225"/>
      <c r="C56" s="225"/>
      <c r="D56" s="228"/>
      <c r="E56" s="229"/>
      <c r="F56" s="229"/>
      <c r="G56" s="229"/>
      <c r="H56" s="34"/>
    </row>
    <row r="57" spans="1:8" x14ac:dyDescent="0.2">
      <c r="A57" s="225" t="s">
        <v>1066</v>
      </c>
      <c r="B57" s="225"/>
      <c r="C57" s="225" t="s">
        <v>139</v>
      </c>
      <c r="D57" s="228" t="s">
        <v>50</v>
      </c>
      <c r="E57" s="44" t="s">
        <v>222</v>
      </c>
      <c r="F57" s="106"/>
      <c r="G57" s="92" t="s">
        <v>258</v>
      </c>
      <c r="H57" s="34"/>
    </row>
    <row r="58" spans="1:8" x14ac:dyDescent="0.2">
      <c r="A58" s="225"/>
      <c r="B58" s="225"/>
      <c r="C58" s="225"/>
      <c r="D58" s="228"/>
      <c r="E58" s="229"/>
      <c r="F58" s="229"/>
      <c r="G58" s="229"/>
      <c r="H58" s="34"/>
    </row>
    <row r="59" spans="1:8" x14ac:dyDescent="0.2">
      <c r="A59" s="225" t="s">
        <v>1067</v>
      </c>
      <c r="B59" s="225"/>
      <c r="C59" s="225" t="s">
        <v>140</v>
      </c>
      <c r="D59" s="228" t="s">
        <v>50</v>
      </c>
      <c r="E59" s="44" t="s">
        <v>222</v>
      </c>
      <c r="F59" s="106"/>
      <c r="G59" s="92" t="s">
        <v>258</v>
      </c>
      <c r="H59" s="34"/>
    </row>
    <row r="60" spans="1:8" x14ac:dyDescent="0.2">
      <c r="A60" s="225"/>
      <c r="B60" s="225"/>
      <c r="C60" s="225"/>
      <c r="D60" s="228"/>
      <c r="E60" s="229"/>
      <c r="F60" s="229"/>
      <c r="G60" s="229"/>
      <c r="H60" s="34"/>
    </row>
    <row r="61" spans="1:8" x14ac:dyDescent="0.2">
      <c r="A61" s="225" t="s">
        <v>1068</v>
      </c>
      <c r="B61" s="225"/>
      <c r="C61" s="225" t="s">
        <v>208</v>
      </c>
      <c r="D61" s="228" t="s">
        <v>50</v>
      </c>
      <c r="E61" s="44" t="s">
        <v>222</v>
      </c>
      <c r="F61" s="106"/>
      <c r="G61" s="92" t="s">
        <v>258</v>
      </c>
      <c r="H61" s="34"/>
    </row>
    <row r="62" spans="1:8" x14ac:dyDescent="0.2">
      <c r="A62" s="225"/>
      <c r="B62" s="225"/>
      <c r="C62" s="225"/>
      <c r="D62" s="228"/>
      <c r="E62" s="229"/>
      <c r="F62" s="229"/>
      <c r="G62" s="229"/>
      <c r="H62" s="34"/>
    </row>
    <row r="63" spans="1:8" x14ac:dyDescent="0.2">
      <c r="A63" s="225" t="s">
        <v>1069</v>
      </c>
      <c r="B63" s="225"/>
      <c r="C63" s="225" t="s">
        <v>214</v>
      </c>
      <c r="D63" s="228" t="s">
        <v>50</v>
      </c>
      <c r="E63" s="44" t="s">
        <v>222</v>
      </c>
      <c r="F63" s="106"/>
      <c r="G63" s="92" t="s">
        <v>258</v>
      </c>
      <c r="H63" s="34"/>
    </row>
    <row r="64" spans="1:8" x14ac:dyDescent="0.2">
      <c r="A64" s="225"/>
      <c r="B64" s="225"/>
      <c r="C64" s="225"/>
      <c r="D64" s="228"/>
      <c r="E64" s="229"/>
      <c r="F64" s="229"/>
      <c r="G64" s="229"/>
      <c r="H64" s="34"/>
    </row>
    <row r="65" spans="1:8" x14ac:dyDescent="0.2">
      <c r="A65" s="225" t="s">
        <v>1070</v>
      </c>
      <c r="B65" s="225"/>
      <c r="C65" s="225" t="s">
        <v>217</v>
      </c>
      <c r="D65" s="228" t="s">
        <v>50</v>
      </c>
      <c r="E65" s="44" t="s">
        <v>222</v>
      </c>
      <c r="F65" s="106"/>
      <c r="G65" s="92" t="s">
        <v>258</v>
      </c>
      <c r="H65" s="34"/>
    </row>
    <row r="66" spans="1:8" x14ac:dyDescent="0.2">
      <c r="A66" s="29"/>
      <c r="B66" s="29"/>
      <c r="C66" s="29"/>
      <c r="D66" s="30"/>
      <c r="E66" s="44"/>
      <c r="F66" s="44"/>
      <c r="G66" s="92"/>
    </row>
    <row r="67" spans="1:8" ht="36" x14ac:dyDescent="0.2">
      <c r="A67" s="29" t="s">
        <v>1071</v>
      </c>
      <c r="B67" s="29" t="s">
        <v>119</v>
      </c>
      <c r="C67" s="29" t="s">
        <v>1205</v>
      </c>
      <c r="D67" s="30" t="s">
        <v>46</v>
      </c>
      <c r="E67" s="229">
        <v>25</v>
      </c>
      <c r="F67" s="44"/>
      <c r="G67" s="92"/>
    </row>
    <row r="68" spans="1:8" x14ac:dyDescent="0.2">
      <c r="A68" s="29"/>
      <c r="B68" s="29"/>
      <c r="C68" s="29"/>
      <c r="D68" s="30"/>
      <c r="E68" s="44"/>
      <c r="F68" s="44"/>
      <c r="G68" s="92"/>
    </row>
    <row r="69" spans="1:8" ht="36" x14ac:dyDescent="0.2">
      <c r="A69" s="29" t="s">
        <v>1072</v>
      </c>
      <c r="B69" s="29" t="s">
        <v>288</v>
      </c>
      <c r="C69" s="29" t="s">
        <v>287</v>
      </c>
      <c r="D69" s="30" t="s">
        <v>61</v>
      </c>
      <c r="E69" s="44" t="s">
        <v>222</v>
      </c>
      <c r="F69" s="106"/>
      <c r="G69" s="92" t="s">
        <v>258</v>
      </c>
    </row>
    <row r="70" spans="1:8" x14ac:dyDescent="0.2">
      <c r="A70" s="29"/>
      <c r="B70" s="29"/>
      <c r="C70" s="29"/>
      <c r="D70" s="30"/>
      <c r="E70" s="44"/>
      <c r="F70" s="44"/>
      <c r="G70" s="92"/>
    </row>
    <row r="71" spans="1:8" ht="36" x14ac:dyDescent="0.2">
      <c r="A71" s="29" t="s">
        <v>1206</v>
      </c>
      <c r="B71" s="29" t="s">
        <v>286</v>
      </c>
      <c r="C71" s="29" t="s">
        <v>285</v>
      </c>
      <c r="D71" s="30" t="s">
        <v>148</v>
      </c>
      <c r="E71" s="44">
        <v>20</v>
      </c>
      <c r="F71" s="44"/>
      <c r="G71" s="92"/>
    </row>
    <row r="72" spans="1:8" x14ac:dyDescent="0.2">
      <c r="A72" s="29"/>
      <c r="B72" s="29"/>
      <c r="C72" s="29"/>
      <c r="D72" s="30"/>
      <c r="E72" s="44"/>
      <c r="F72" s="44"/>
      <c r="G72" s="92"/>
    </row>
    <row r="73" spans="1:8" ht="24" x14ac:dyDescent="0.2">
      <c r="A73" s="29" t="s">
        <v>589</v>
      </c>
      <c r="B73" s="29" t="s">
        <v>166</v>
      </c>
      <c r="C73" s="45" t="s">
        <v>1305</v>
      </c>
      <c r="D73" s="30"/>
      <c r="E73" s="44"/>
      <c r="F73" s="44"/>
      <c r="G73" s="92"/>
    </row>
    <row r="74" spans="1:8" x14ac:dyDescent="0.2">
      <c r="A74" s="29"/>
      <c r="B74" s="29"/>
      <c r="C74" s="29"/>
      <c r="D74" s="30"/>
      <c r="E74" s="44"/>
      <c r="F74" s="44"/>
      <c r="G74" s="92"/>
    </row>
    <row r="75" spans="1:8" ht="24" x14ac:dyDescent="0.2">
      <c r="A75" s="29"/>
      <c r="B75" s="29" t="s">
        <v>424</v>
      </c>
      <c r="C75" s="29" t="s">
        <v>284</v>
      </c>
      <c r="D75" s="30"/>
      <c r="E75" s="44"/>
      <c r="F75" s="44"/>
      <c r="G75" s="92"/>
    </row>
    <row r="76" spans="1:8" x14ac:dyDescent="0.2">
      <c r="A76" s="29"/>
      <c r="B76" s="29"/>
      <c r="C76" s="29"/>
      <c r="D76" s="30"/>
      <c r="E76" s="44"/>
      <c r="F76" s="44"/>
      <c r="G76" s="92"/>
    </row>
    <row r="77" spans="1:8" ht="13.5" x14ac:dyDescent="0.2">
      <c r="A77" s="29" t="s">
        <v>590</v>
      </c>
      <c r="B77" s="29"/>
      <c r="C77" s="29" t="s">
        <v>54</v>
      </c>
      <c r="D77" s="30" t="s">
        <v>46</v>
      </c>
      <c r="E77" s="229">
        <v>33</v>
      </c>
      <c r="F77" s="106"/>
      <c r="G77" s="92"/>
    </row>
    <row r="78" spans="1:8" x14ac:dyDescent="0.2">
      <c r="A78" s="29"/>
      <c r="B78" s="29"/>
      <c r="C78" s="29"/>
      <c r="D78" s="30"/>
      <c r="E78" s="44"/>
      <c r="F78" s="44"/>
      <c r="G78" s="92"/>
    </row>
    <row r="79" spans="1:8" ht="13.5" x14ac:dyDescent="0.2">
      <c r="A79" s="29" t="s">
        <v>1073</v>
      </c>
      <c r="B79" s="29"/>
      <c r="C79" s="29" t="s">
        <v>55</v>
      </c>
      <c r="D79" s="30" t="s">
        <v>46</v>
      </c>
      <c r="E79" s="229">
        <v>21</v>
      </c>
      <c r="F79" s="106"/>
      <c r="G79" s="92"/>
    </row>
    <row r="80" spans="1:8" x14ac:dyDescent="0.2">
      <c r="A80" s="29"/>
      <c r="B80" s="29"/>
      <c r="C80" s="29"/>
      <c r="D80" s="30"/>
      <c r="E80" s="46"/>
      <c r="F80" s="106"/>
      <c r="G80" s="92"/>
    </row>
    <row r="81" spans="1:7" ht="24" x14ac:dyDescent="0.2">
      <c r="A81" s="29" t="s">
        <v>948</v>
      </c>
      <c r="B81" s="29" t="s">
        <v>168</v>
      </c>
      <c r="C81" s="45" t="s">
        <v>57</v>
      </c>
      <c r="D81" s="30"/>
      <c r="E81" s="44"/>
      <c r="F81" s="44"/>
      <c r="G81" s="92"/>
    </row>
    <row r="82" spans="1:7" x14ac:dyDescent="0.2">
      <c r="A82" s="29"/>
      <c r="B82" s="29"/>
      <c r="C82" s="29"/>
      <c r="D82" s="30"/>
      <c r="E82" s="44"/>
      <c r="F82" s="44"/>
      <c r="G82" s="92"/>
    </row>
    <row r="83" spans="1:7" ht="48" x14ac:dyDescent="0.2">
      <c r="A83" s="29" t="s">
        <v>949</v>
      </c>
      <c r="B83" s="29" t="s">
        <v>283</v>
      </c>
      <c r="C83" s="29" t="s">
        <v>282</v>
      </c>
      <c r="D83" s="30" t="s">
        <v>46</v>
      </c>
      <c r="E83" s="44" t="s">
        <v>222</v>
      </c>
      <c r="F83" s="44"/>
      <c r="G83" s="92" t="s">
        <v>258</v>
      </c>
    </row>
    <row r="84" spans="1:7" x14ac:dyDescent="0.2">
      <c r="A84" s="29"/>
      <c r="B84" s="29"/>
      <c r="C84" s="29"/>
      <c r="D84" s="30"/>
      <c r="E84" s="44"/>
      <c r="F84" s="44"/>
      <c r="G84" s="92"/>
    </row>
    <row r="85" spans="1:7" ht="24" x14ac:dyDescent="0.2">
      <c r="A85" s="29" t="s">
        <v>1207</v>
      </c>
      <c r="B85" s="29" t="s">
        <v>58</v>
      </c>
      <c r="C85" s="29" t="s">
        <v>130</v>
      </c>
      <c r="D85" s="30" t="s">
        <v>46</v>
      </c>
      <c r="E85" s="44" t="s">
        <v>222</v>
      </c>
      <c r="F85" s="122"/>
      <c r="G85" s="249" t="s">
        <v>258</v>
      </c>
    </row>
    <row r="86" spans="1:7" x14ac:dyDescent="0.2">
      <c r="A86" s="29"/>
      <c r="B86" s="29"/>
      <c r="C86" s="29"/>
      <c r="D86" s="30"/>
      <c r="E86" s="44"/>
      <c r="F86" s="44"/>
      <c r="G86" s="92"/>
    </row>
    <row r="87" spans="1:7" x14ac:dyDescent="0.2">
      <c r="A87" s="29"/>
      <c r="B87" s="29"/>
      <c r="C87" s="29"/>
      <c r="D87" s="30"/>
      <c r="E87" s="44"/>
      <c r="F87" s="44"/>
      <c r="G87" s="92"/>
    </row>
    <row r="88" spans="1:7" x14ac:dyDescent="0.2">
      <c r="A88" s="29"/>
      <c r="B88" s="29"/>
      <c r="C88" s="29"/>
      <c r="D88" s="30"/>
      <c r="E88" s="44"/>
      <c r="F88" s="44"/>
      <c r="G88" s="92"/>
    </row>
    <row r="89" spans="1:7" x14ac:dyDescent="0.2">
      <c r="A89" s="29"/>
      <c r="B89" s="29"/>
      <c r="C89" s="29"/>
      <c r="D89" s="30"/>
      <c r="E89" s="44"/>
      <c r="F89" s="44"/>
      <c r="G89" s="92"/>
    </row>
    <row r="90" spans="1:7" x14ac:dyDescent="0.2">
      <c r="A90" s="29"/>
      <c r="B90" s="29"/>
      <c r="C90" s="29"/>
      <c r="D90" s="30"/>
      <c r="E90" s="44"/>
      <c r="F90" s="44"/>
      <c r="G90" s="92"/>
    </row>
    <row r="91" spans="1:7" ht="20.100000000000001" customHeight="1" x14ac:dyDescent="0.2">
      <c r="A91" s="283"/>
      <c r="B91" s="284"/>
      <c r="C91" s="284" t="s">
        <v>26</v>
      </c>
      <c r="D91" s="285"/>
      <c r="E91" s="288"/>
      <c r="F91" s="287"/>
      <c r="G91" s="101"/>
    </row>
    <row r="92" spans="1:7" ht="24" customHeight="1" x14ac:dyDescent="0.2">
      <c r="A92" s="47"/>
      <c r="B92" s="47" t="s">
        <v>13</v>
      </c>
      <c r="C92" s="47" t="s">
        <v>42</v>
      </c>
      <c r="D92" s="100"/>
      <c r="E92" s="98"/>
      <c r="F92" s="98"/>
      <c r="G92" s="86"/>
    </row>
    <row r="93" spans="1:7" x14ac:dyDescent="0.2">
      <c r="A93" s="29"/>
      <c r="B93" s="29"/>
      <c r="C93" s="29"/>
      <c r="D93" s="30"/>
      <c r="E93" s="46"/>
      <c r="F93" s="44"/>
      <c r="G93" s="92"/>
    </row>
    <row r="94" spans="1:7" ht="24" x14ac:dyDescent="0.2">
      <c r="A94" s="29" t="s">
        <v>1074</v>
      </c>
      <c r="B94" s="29" t="s">
        <v>63</v>
      </c>
      <c r="C94" s="45" t="s">
        <v>1306</v>
      </c>
      <c r="D94" s="30"/>
      <c r="E94" s="44"/>
      <c r="F94" s="44"/>
      <c r="G94" s="92"/>
    </row>
    <row r="95" spans="1:7" x14ac:dyDescent="0.2">
      <c r="A95" s="29"/>
      <c r="B95" s="29"/>
      <c r="C95" s="29"/>
      <c r="D95" s="30"/>
      <c r="E95" s="44"/>
      <c r="F95" s="44"/>
      <c r="G95" s="92"/>
    </row>
    <row r="96" spans="1:7" ht="24" x14ac:dyDescent="0.2">
      <c r="A96" s="29" t="s">
        <v>1075</v>
      </c>
      <c r="B96" s="29" t="s">
        <v>52</v>
      </c>
      <c r="C96" s="29" t="s">
        <v>281</v>
      </c>
      <c r="D96" s="30"/>
      <c r="E96" s="44"/>
      <c r="F96" s="44"/>
      <c r="G96" s="92"/>
    </row>
    <row r="97" spans="1:7" x14ac:dyDescent="0.2">
      <c r="A97" s="29"/>
      <c r="B97" s="29"/>
      <c r="C97" s="29"/>
      <c r="D97" s="30"/>
      <c r="E97" s="44"/>
      <c r="F97" s="44"/>
      <c r="G97" s="92"/>
    </row>
    <row r="98" spans="1:7" ht="24" x14ac:dyDescent="0.2">
      <c r="A98" s="29" t="s">
        <v>1076</v>
      </c>
      <c r="B98" s="29"/>
      <c r="C98" s="29" t="s">
        <v>624</v>
      </c>
      <c r="D98" s="30" t="s">
        <v>50</v>
      </c>
      <c r="E98" s="46">
        <v>70</v>
      </c>
      <c r="F98" s="44"/>
      <c r="G98" s="92"/>
    </row>
    <row r="99" spans="1:7" x14ac:dyDescent="0.2">
      <c r="A99" s="29"/>
      <c r="B99" s="29"/>
      <c r="C99" s="29"/>
      <c r="D99" s="30"/>
      <c r="E99" s="46"/>
      <c r="F99" s="106"/>
      <c r="G99" s="92"/>
    </row>
    <row r="100" spans="1:7" ht="84" x14ac:dyDescent="0.2">
      <c r="A100" s="29" t="s">
        <v>1314</v>
      </c>
      <c r="B100" s="29"/>
      <c r="C100" s="29" t="s">
        <v>1333</v>
      </c>
      <c r="D100" s="30"/>
      <c r="E100" s="46"/>
      <c r="F100" s="106"/>
      <c r="G100" s="92"/>
    </row>
    <row r="101" spans="1:7" x14ac:dyDescent="0.2">
      <c r="A101" s="29"/>
      <c r="B101" s="29"/>
      <c r="C101" s="29"/>
      <c r="D101" s="30"/>
      <c r="E101" s="46"/>
      <c r="F101" s="106"/>
      <c r="G101" s="92"/>
    </row>
    <row r="102" spans="1:7" x14ac:dyDescent="0.2">
      <c r="A102" s="29" t="s">
        <v>1315</v>
      </c>
      <c r="B102" s="29"/>
      <c r="C102" s="29" t="s">
        <v>1210</v>
      </c>
      <c r="D102" s="30" t="s">
        <v>59</v>
      </c>
      <c r="E102" s="229">
        <v>108</v>
      </c>
      <c r="F102" s="106"/>
      <c r="G102" s="92"/>
    </row>
    <row r="103" spans="1:7" x14ac:dyDescent="0.2">
      <c r="A103" s="29"/>
      <c r="B103" s="29"/>
      <c r="C103" s="29"/>
      <c r="D103" s="30"/>
      <c r="E103" s="229"/>
      <c r="F103" s="106"/>
      <c r="G103" s="92"/>
    </row>
    <row r="104" spans="1:7" x14ac:dyDescent="0.2">
      <c r="A104" s="29" t="s">
        <v>1316</v>
      </c>
      <c r="B104" s="29"/>
      <c r="C104" s="29" t="s">
        <v>1211</v>
      </c>
      <c r="D104" s="30" t="s">
        <v>59</v>
      </c>
      <c r="E104" s="229">
        <v>108</v>
      </c>
      <c r="F104" s="106"/>
      <c r="G104" s="92"/>
    </row>
    <row r="105" spans="1:7" x14ac:dyDescent="0.2">
      <c r="A105" s="29"/>
      <c r="B105" s="29"/>
      <c r="C105" s="29"/>
      <c r="D105" s="30"/>
      <c r="E105" s="229"/>
      <c r="F105" s="106"/>
      <c r="G105" s="92"/>
    </row>
    <row r="106" spans="1:7" x14ac:dyDescent="0.2">
      <c r="A106" s="29" t="s">
        <v>1317</v>
      </c>
      <c r="B106" s="29"/>
      <c r="C106" s="29" t="s">
        <v>1212</v>
      </c>
      <c r="D106" s="30" t="s">
        <v>59</v>
      </c>
      <c r="E106" s="229">
        <v>108</v>
      </c>
      <c r="F106" s="106"/>
      <c r="G106" s="92"/>
    </row>
    <row r="107" spans="1:7" x14ac:dyDescent="0.2">
      <c r="A107" s="29"/>
      <c r="B107" s="29"/>
      <c r="C107" s="29"/>
      <c r="D107" s="30"/>
      <c r="E107" s="229"/>
      <c r="F107" s="106"/>
      <c r="G107" s="92"/>
    </row>
    <row r="108" spans="1:7" ht="17.25" customHeight="1" x14ac:dyDescent="0.2">
      <c r="A108" s="29" t="s">
        <v>1318</v>
      </c>
      <c r="B108" s="29"/>
      <c r="C108" s="29" t="s">
        <v>1213</v>
      </c>
      <c r="D108" s="30" t="s">
        <v>59</v>
      </c>
      <c r="E108" s="229">
        <v>36</v>
      </c>
      <c r="F108" s="106"/>
      <c r="G108" s="92"/>
    </row>
    <row r="109" spans="1:7" x14ac:dyDescent="0.2">
      <c r="A109" s="29"/>
      <c r="B109" s="29"/>
      <c r="C109" s="29"/>
      <c r="D109" s="30"/>
      <c r="E109" s="229"/>
      <c r="F109" s="106"/>
      <c r="G109" s="92"/>
    </row>
    <row r="110" spans="1:7" x14ac:dyDescent="0.2">
      <c r="A110" s="29" t="s">
        <v>1319</v>
      </c>
      <c r="B110" s="29"/>
      <c r="C110" s="29" t="s">
        <v>1210</v>
      </c>
      <c r="D110" s="30" t="s">
        <v>59</v>
      </c>
      <c r="E110" s="229" t="s">
        <v>222</v>
      </c>
      <c r="F110" s="106"/>
      <c r="G110" s="92" t="s">
        <v>258</v>
      </c>
    </row>
    <row r="111" spans="1:7" x14ac:dyDescent="0.2">
      <c r="A111" s="29"/>
      <c r="B111" s="29"/>
      <c r="C111" s="29"/>
      <c r="D111" s="30"/>
      <c r="E111" s="229"/>
      <c r="F111" s="106"/>
      <c r="G111" s="92"/>
    </row>
    <row r="112" spans="1:7" x14ac:dyDescent="0.2">
      <c r="A112" s="29" t="s">
        <v>1320</v>
      </c>
      <c r="B112" s="29"/>
      <c r="C112" s="29" t="s">
        <v>1211</v>
      </c>
      <c r="D112" s="30" t="s">
        <v>59</v>
      </c>
      <c r="E112" s="229">
        <v>36</v>
      </c>
      <c r="F112" s="106"/>
      <c r="G112" s="92"/>
    </row>
    <row r="113" spans="1:7" x14ac:dyDescent="0.2">
      <c r="A113" s="29"/>
      <c r="B113" s="29"/>
      <c r="C113" s="29"/>
      <c r="D113" s="30"/>
      <c r="E113" s="229"/>
      <c r="F113" s="106"/>
      <c r="G113" s="92"/>
    </row>
    <row r="114" spans="1:7" x14ac:dyDescent="0.2">
      <c r="A114" s="29" t="s">
        <v>1321</v>
      </c>
      <c r="B114" s="29"/>
      <c r="C114" s="29" t="s">
        <v>1214</v>
      </c>
      <c r="D114" s="30" t="s">
        <v>59</v>
      </c>
      <c r="E114" s="229">
        <v>27</v>
      </c>
      <c r="F114" s="106"/>
      <c r="G114" s="92"/>
    </row>
    <row r="115" spans="1:7" x14ac:dyDescent="0.2">
      <c r="A115" s="29"/>
      <c r="B115" s="29"/>
      <c r="C115" s="29"/>
      <c r="D115" s="30"/>
      <c r="E115" s="229"/>
      <c r="F115" s="106"/>
      <c r="G115" s="92"/>
    </row>
    <row r="116" spans="1:7" ht="60" x14ac:dyDescent="0.2">
      <c r="A116" s="29" t="s">
        <v>1322</v>
      </c>
      <c r="B116" s="29"/>
      <c r="C116" s="29" t="s">
        <v>1323</v>
      </c>
      <c r="D116" s="30" t="s">
        <v>59</v>
      </c>
      <c r="E116" s="46">
        <v>9</v>
      </c>
      <c r="F116" s="44"/>
      <c r="G116" s="92"/>
    </row>
    <row r="117" spans="1:7" x14ac:dyDescent="0.2">
      <c r="A117" s="29"/>
      <c r="B117" s="29"/>
      <c r="C117" s="29"/>
      <c r="D117" s="30"/>
      <c r="E117" s="46"/>
      <c r="F117" s="106"/>
      <c r="G117" s="92"/>
    </row>
    <row r="118" spans="1:7" ht="48" x14ac:dyDescent="0.2">
      <c r="A118" s="29" t="s">
        <v>1077</v>
      </c>
      <c r="B118" s="29" t="s">
        <v>729</v>
      </c>
      <c r="C118" s="45" t="s">
        <v>1334</v>
      </c>
      <c r="D118" s="30"/>
      <c r="E118" s="44"/>
      <c r="F118" s="44"/>
      <c r="G118" s="92"/>
    </row>
    <row r="119" spans="1:7" x14ac:dyDescent="0.2">
      <c r="A119" s="29"/>
      <c r="B119" s="29"/>
      <c r="C119" s="29"/>
      <c r="D119" s="30"/>
      <c r="E119" s="44"/>
      <c r="F119" s="44"/>
      <c r="G119" s="92"/>
    </row>
    <row r="120" spans="1:7" ht="24" x14ac:dyDescent="0.2">
      <c r="A120" s="29" t="s">
        <v>1078</v>
      </c>
      <c r="B120" s="29" t="s">
        <v>730</v>
      </c>
      <c r="C120" s="29" t="s">
        <v>281</v>
      </c>
      <c r="D120" s="30"/>
      <c r="E120" s="44"/>
      <c r="F120" s="44"/>
      <c r="G120" s="92"/>
    </row>
    <row r="121" spans="1:7" x14ac:dyDescent="0.2">
      <c r="A121" s="29"/>
      <c r="B121" s="29"/>
      <c r="C121" s="29"/>
      <c r="D121" s="30"/>
      <c r="E121" s="44"/>
      <c r="F121" s="44"/>
      <c r="G121" s="92"/>
    </row>
    <row r="122" spans="1:7" ht="24" x14ac:dyDescent="0.2">
      <c r="A122" s="29" t="s">
        <v>1079</v>
      </c>
      <c r="B122" s="29"/>
      <c r="C122" s="29" t="s">
        <v>1208</v>
      </c>
      <c r="D122" s="30" t="s">
        <v>50</v>
      </c>
      <c r="E122" s="229">
        <v>70</v>
      </c>
      <c r="F122" s="106"/>
      <c r="G122" s="92"/>
    </row>
    <row r="123" spans="1:7" x14ac:dyDescent="0.2">
      <c r="A123" s="29"/>
      <c r="B123" s="29"/>
      <c r="C123" s="29"/>
      <c r="D123" s="30"/>
      <c r="E123" s="44"/>
      <c r="F123" s="44"/>
      <c r="G123" s="92"/>
    </row>
    <row r="124" spans="1:7" ht="24" x14ac:dyDescent="0.2">
      <c r="A124" s="29" t="s">
        <v>1080</v>
      </c>
      <c r="B124" s="29"/>
      <c r="C124" s="29" t="s">
        <v>1209</v>
      </c>
      <c r="D124" s="30" t="s">
        <v>50</v>
      </c>
      <c r="E124" s="229" t="s">
        <v>222</v>
      </c>
      <c r="F124" s="106"/>
      <c r="G124" s="92" t="s">
        <v>258</v>
      </c>
    </row>
    <row r="125" spans="1:7" x14ac:dyDescent="0.2">
      <c r="A125" s="29"/>
      <c r="B125" s="29"/>
      <c r="C125" s="29"/>
      <c r="D125" s="30"/>
      <c r="E125" s="229"/>
      <c r="F125" s="106"/>
      <c r="G125" s="92"/>
    </row>
    <row r="126" spans="1:7" x14ac:dyDescent="0.2">
      <c r="A126" s="29"/>
      <c r="B126" s="29"/>
      <c r="C126" s="29"/>
      <c r="D126" s="30"/>
      <c r="E126" s="229"/>
      <c r="F126" s="106"/>
      <c r="G126" s="92"/>
    </row>
    <row r="127" spans="1:7" x14ac:dyDescent="0.2">
      <c r="A127" s="29"/>
      <c r="B127" s="29"/>
      <c r="C127" s="29"/>
      <c r="D127" s="30"/>
      <c r="E127" s="229"/>
      <c r="F127" s="106"/>
      <c r="G127" s="92"/>
    </row>
    <row r="128" spans="1:7" x14ac:dyDescent="0.2">
      <c r="A128" s="29"/>
      <c r="B128" s="29"/>
      <c r="C128" s="29"/>
      <c r="D128" s="30"/>
      <c r="E128" s="229"/>
      <c r="F128" s="106"/>
      <c r="G128" s="92"/>
    </row>
    <row r="129" spans="1:7" x14ac:dyDescent="0.2">
      <c r="A129" s="29"/>
      <c r="B129" s="29"/>
      <c r="C129" s="29"/>
      <c r="D129" s="30"/>
      <c r="E129" s="229"/>
      <c r="F129" s="106"/>
      <c r="G129" s="92"/>
    </row>
    <row r="130" spans="1:7" x14ac:dyDescent="0.2">
      <c r="A130" s="29"/>
      <c r="B130" s="29"/>
      <c r="C130" s="29"/>
      <c r="D130" s="30"/>
      <c r="E130" s="229"/>
      <c r="F130" s="106"/>
      <c r="G130" s="92"/>
    </row>
    <row r="131" spans="1:7" ht="20.100000000000001" customHeight="1" x14ac:dyDescent="0.2">
      <c r="A131" s="283"/>
      <c r="B131" s="284"/>
      <c r="C131" s="284" t="s">
        <v>26</v>
      </c>
      <c r="D131" s="285"/>
      <c r="E131" s="286"/>
      <c r="F131" s="287"/>
      <c r="G131" s="101"/>
    </row>
    <row r="132" spans="1:7" ht="24" customHeight="1" x14ac:dyDescent="0.2">
      <c r="A132" s="47"/>
      <c r="B132" s="47"/>
      <c r="C132" s="47" t="s">
        <v>42</v>
      </c>
      <c r="D132" s="100"/>
      <c r="E132" s="99"/>
      <c r="F132" s="98"/>
      <c r="G132" s="86"/>
    </row>
    <row r="133" spans="1:7" x14ac:dyDescent="0.2">
      <c r="A133" s="47"/>
      <c r="B133" s="47"/>
      <c r="C133" s="47"/>
      <c r="D133" s="100"/>
      <c r="E133" s="99"/>
      <c r="F133" s="98"/>
      <c r="G133" s="86"/>
    </row>
    <row r="134" spans="1:7" x14ac:dyDescent="0.2">
      <c r="A134" s="185" t="s">
        <v>1081</v>
      </c>
      <c r="B134" s="250"/>
      <c r="C134" s="251" t="s">
        <v>1215</v>
      </c>
      <c r="D134" s="115"/>
      <c r="E134" s="44"/>
      <c r="F134" s="98"/>
      <c r="G134" s="86"/>
    </row>
    <row r="135" spans="1:7" x14ac:dyDescent="0.2">
      <c r="A135" s="185"/>
      <c r="B135" s="185"/>
      <c r="C135" s="251"/>
      <c r="D135" s="115"/>
      <c r="E135" s="44"/>
      <c r="F135" s="98"/>
      <c r="G135" s="86"/>
    </row>
    <row r="136" spans="1:7" ht="156" x14ac:dyDescent="0.2">
      <c r="A136" s="185" t="s">
        <v>1082</v>
      </c>
      <c r="B136" s="185" t="s">
        <v>390</v>
      </c>
      <c r="C136" s="220" t="s">
        <v>1324</v>
      </c>
      <c r="D136" s="115" t="s">
        <v>59</v>
      </c>
      <c r="E136" s="44">
        <v>9</v>
      </c>
      <c r="F136" s="98"/>
      <c r="G136" s="86"/>
    </row>
    <row r="137" spans="1:7" x14ac:dyDescent="0.2">
      <c r="A137" s="29"/>
      <c r="B137" s="29"/>
      <c r="C137" s="29"/>
      <c r="D137" s="30"/>
      <c r="E137" s="44"/>
      <c r="F137" s="98"/>
      <c r="G137" s="86"/>
    </row>
    <row r="138" spans="1:7" ht="72" x14ac:dyDescent="0.2">
      <c r="A138" s="29" t="s">
        <v>1083</v>
      </c>
      <c r="B138" s="29" t="s">
        <v>403</v>
      </c>
      <c r="C138" s="29" t="s">
        <v>1216</v>
      </c>
      <c r="D138" s="30" t="s">
        <v>59</v>
      </c>
      <c r="E138" s="44">
        <v>9</v>
      </c>
      <c r="F138" s="98"/>
      <c r="G138" s="86"/>
    </row>
    <row r="139" spans="1:7" x14ac:dyDescent="0.2">
      <c r="A139" s="29"/>
      <c r="B139" s="29"/>
      <c r="C139" s="29"/>
      <c r="D139" s="30"/>
      <c r="E139" s="44"/>
      <c r="F139" s="98"/>
      <c r="G139" s="86"/>
    </row>
    <row r="140" spans="1:7" x14ac:dyDescent="0.2">
      <c r="A140" s="185" t="s">
        <v>1084</v>
      </c>
      <c r="B140" s="185"/>
      <c r="C140" s="251" t="s">
        <v>1217</v>
      </c>
      <c r="D140" s="115"/>
      <c r="E140" s="234"/>
      <c r="F140" s="98"/>
      <c r="G140" s="86"/>
    </row>
    <row r="141" spans="1:7" x14ac:dyDescent="0.2">
      <c r="A141" s="29"/>
      <c r="B141" s="29"/>
      <c r="C141" s="29"/>
      <c r="D141" s="30"/>
      <c r="E141" s="46"/>
      <c r="F141" s="98"/>
      <c r="G141" s="86"/>
    </row>
    <row r="142" spans="1:7" ht="24" x14ac:dyDescent="0.2">
      <c r="A142" s="43" t="s">
        <v>1325</v>
      </c>
      <c r="B142" s="43" t="s">
        <v>275</v>
      </c>
      <c r="C142" s="43" t="s">
        <v>1218</v>
      </c>
      <c r="D142" s="181" t="s">
        <v>59</v>
      </c>
      <c r="E142" s="252">
        <v>9</v>
      </c>
      <c r="F142" s="98"/>
      <c r="G142" s="86"/>
    </row>
    <row r="143" spans="1:7" x14ac:dyDescent="0.2">
      <c r="A143" s="43"/>
      <c r="B143" s="43"/>
      <c r="C143" s="43"/>
      <c r="D143" s="181"/>
      <c r="E143" s="252"/>
      <c r="F143" s="98"/>
      <c r="G143" s="86"/>
    </row>
    <row r="144" spans="1:7" ht="48" x14ac:dyDescent="0.2">
      <c r="A144" s="43" t="s">
        <v>1326</v>
      </c>
      <c r="B144" s="43" t="s">
        <v>275</v>
      </c>
      <c r="C144" s="43" t="s">
        <v>1327</v>
      </c>
      <c r="D144" s="181" t="s">
        <v>59</v>
      </c>
      <c r="E144" s="122">
        <v>9</v>
      </c>
      <c r="F144" s="98"/>
      <c r="G144" s="86"/>
    </row>
    <row r="145" spans="1:7" x14ac:dyDescent="0.2">
      <c r="A145" s="29"/>
      <c r="B145" s="29"/>
      <c r="C145" s="45"/>
      <c r="D145" s="30"/>
      <c r="E145" s="44"/>
      <c r="F145" s="44"/>
      <c r="G145" s="92"/>
    </row>
    <row r="146" spans="1:7" ht="48" x14ac:dyDescent="0.2">
      <c r="A146" s="29" t="s">
        <v>1085</v>
      </c>
      <c r="B146" s="29" t="s">
        <v>425</v>
      </c>
      <c r="C146" s="45" t="s">
        <v>277</v>
      </c>
      <c r="D146" s="30" t="s">
        <v>56</v>
      </c>
      <c r="E146" s="44">
        <v>90</v>
      </c>
      <c r="F146" s="105"/>
      <c r="G146" s="92"/>
    </row>
    <row r="147" spans="1:7" x14ac:dyDescent="0.2">
      <c r="A147" s="29"/>
      <c r="B147" s="29"/>
      <c r="C147" s="45"/>
      <c r="D147" s="30"/>
      <c r="E147" s="44"/>
      <c r="F147" s="105"/>
      <c r="G147" s="92"/>
    </row>
    <row r="148" spans="1:7" x14ac:dyDescent="0.2">
      <c r="A148" s="29"/>
      <c r="B148" s="29"/>
      <c r="C148" s="45"/>
      <c r="D148" s="30"/>
      <c r="E148" s="44"/>
      <c r="F148" s="105"/>
      <c r="G148" s="92"/>
    </row>
    <row r="149" spans="1:7" x14ac:dyDescent="0.2">
      <c r="A149" s="29"/>
      <c r="B149" s="29"/>
      <c r="C149" s="45"/>
      <c r="D149" s="30"/>
      <c r="E149" s="44"/>
      <c r="F149" s="105"/>
      <c r="G149" s="92"/>
    </row>
    <row r="150" spans="1:7" x14ac:dyDescent="0.2">
      <c r="A150" s="29"/>
      <c r="B150" s="29"/>
      <c r="C150" s="45"/>
      <c r="D150" s="30"/>
      <c r="E150" s="44"/>
      <c r="F150" s="105"/>
      <c r="G150" s="92"/>
    </row>
    <row r="151" spans="1:7" x14ac:dyDescent="0.2">
      <c r="A151" s="29"/>
      <c r="B151" s="29"/>
      <c r="C151" s="45"/>
      <c r="D151" s="30"/>
      <c r="E151" s="44"/>
      <c r="F151" s="105"/>
      <c r="G151" s="92"/>
    </row>
    <row r="152" spans="1:7" x14ac:dyDescent="0.2">
      <c r="A152" s="29"/>
      <c r="B152" s="29"/>
      <c r="C152" s="45"/>
      <c r="D152" s="30"/>
      <c r="E152" s="44"/>
      <c r="F152" s="105"/>
      <c r="G152" s="92"/>
    </row>
    <row r="153" spans="1:7" x14ac:dyDescent="0.2">
      <c r="A153" s="29"/>
      <c r="B153" s="29"/>
      <c r="C153" s="45"/>
      <c r="D153" s="30"/>
      <c r="E153" s="44"/>
      <c r="F153" s="105"/>
      <c r="G153" s="92"/>
    </row>
    <row r="154" spans="1:7" x14ac:dyDescent="0.2">
      <c r="A154" s="29"/>
      <c r="B154" s="29"/>
      <c r="C154" s="45"/>
      <c r="D154" s="30"/>
      <c r="E154" s="44"/>
      <c r="F154" s="105"/>
      <c r="G154" s="92"/>
    </row>
    <row r="155" spans="1:7" x14ac:dyDescent="0.2">
      <c r="A155" s="29"/>
      <c r="B155" s="29"/>
      <c r="C155" s="45"/>
      <c r="D155" s="30"/>
      <c r="E155" s="44"/>
      <c r="F155" s="105"/>
      <c r="G155" s="92"/>
    </row>
    <row r="156" spans="1:7" x14ac:dyDescent="0.2">
      <c r="A156" s="29"/>
      <c r="B156" s="29"/>
      <c r="C156" s="45"/>
      <c r="D156" s="30"/>
      <c r="E156" s="44"/>
      <c r="F156" s="105"/>
      <c r="G156" s="92"/>
    </row>
    <row r="157" spans="1:7" x14ac:dyDescent="0.2">
      <c r="A157" s="29"/>
      <c r="B157" s="29"/>
      <c r="C157" s="45"/>
      <c r="D157" s="30"/>
      <c r="E157" s="44"/>
      <c r="F157" s="105"/>
      <c r="G157" s="92"/>
    </row>
    <row r="158" spans="1:7" x14ac:dyDescent="0.2">
      <c r="A158" s="29"/>
      <c r="B158" s="29"/>
      <c r="C158" s="45"/>
      <c r="D158" s="30"/>
      <c r="E158" s="44"/>
      <c r="F158" s="105"/>
      <c r="G158" s="92"/>
    </row>
    <row r="159" spans="1:7" x14ac:dyDescent="0.2">
      <c r="A159" s="29"/>
      <c r="B159" s="29"/>
      <c r="C159" s="45"/>
      <c r="D159" s="30"/>
      <c r="E159" s="44"/>
      <c r="F159" s="105"/>
      <c r="G159" s="92"/>
    </row>
    <row r="160" spans="1:7" x14ac:dyDescent="0.2">
      <c r="A160" s="29"/>
      <c r="B160" s="29"/>
      <c r="C160" s="45"/>
      <c r="D160" s="30"/>
      <c r="E160" s="44"/>
      <c r="F160" s="105"/>
      <c r="G160" s="92"/>
    </row>
    <row r="161" spans="1:7" x14ac:dyDescent="0.2">
      <c r="A161" s="29"/>
      <c r="B161" s="29"/>
      <c r="C161" s="45"/>
      <c r="D161" s="30"/>
      <c r="E161" s="44"/>
      <c r="F161" s="105"/>
      <c r="G161" s="92"/>
    </row>
    <row r="162" spans="1:7" x14ac:dyDescent="0.2">
      <c r="A162" s="29"/>
      <c r="B162" s="29"/>
      <c r="C162" s="45"/>
      <c r="D162" s="30"/>
      <c r="E162" s="44"/>
      <c r="F162" s="105"/>
      <c r="G162" s="92"/>
    </row>
    <row r="163" spans="1:7" x14ac:dyDescent="0.2">
      <c r="A163" s="29"/>
      <c r="B163" s="29"/>
      <c r="C163" s="45"/>
      <c r="D163" s="30"/>
      <c r="E163" s="44"/>
      <c r="F163" s="105"/>
      <c r="G163" s="92"/>
    </row>
    <row r="164" spans="1:7" x14ac:dyDescent="0.2">
      <c r="A164" s="29"/>
      <c r="B164" s="29"/>
      <c r="C164" s="45"/>
      <c r="D164" s="30"/>
      <c r="E164" s="44"/>
      <c r="F164" s="105"/>
      <c r="G164" s="92"/>
    </row>
    <row r="165" spans="1:7" x14ac:dyDescent="0.2">
      <c r="A165" s="29"/>
      <c r="B165" s="29"/>
      <c r="C165" s="45"/>
      <c r="D165" s="30"/>
      <c r="E165" s="44"/>
      <c r="F165" s="105"/>
      <c r="G165" s="92"/>
    </row>
    <row r="166" spans="1:7" x14ac:dyDescent="0.2">
      <c r="A166" s="29"/>
      <c r="B166" s="29"/>
      <c r="C166" s="29"/>
      <c r="D166" s="30"/>
      <c r="E166" s="44"/>
      <c r="F166" s="44"/>
      <c r="G166" s="150"/>
    </row>
    <row r="167" spans="1:7" ht="24" x14ac:dyDescent="0.2">
      <c r="A167" s="283"/>
      <c r="B167" s="284"/>
      <c r="C167" s="298" t="s">
        <v>604</v>
      </c>
      <c r="D167" s="285"/>
      <c r="E167" s="299"/>
      <c r="F167" s="300" t="s">
        <v>8</v>
      </c>
      <c r="G167" s="297"/>
    </row>
  </sheetData>
  <pageMargins left="0.70866141732283472" right="0.70866141732283472" top="0.74803149606299213" bottom="0.74803149606299213" header="0.31496062992125984" footer="0.31496062992125984"/>
  <pageSetup paperSize="9" scale="95" firstPageNumber="128" orientation="portrait" useFirstPageNumber="1" r:id="rId1"/>
  <headerFooter>
    <oddHeader xml:space="preserve">&amp;L&amp;"Arial,Italic"&amp;9Mossel Bay Municipality&amp;"Arial,Regular"
Mossel Bay (UISP):  ERF 2510 "SCHOOL" SITE&amp;R&amp;9Section G:  Ablution Facilities Including 
Sewer and Water 
</oddHeader>
    <oddFooter>&amp;L&amp;"Arial,Bold"&amp;9Contract TDR64/2020/2021
Part C2: Pricing Data&amp;C&amp;"Arial,Bold"&amp;9C2&amp;"Arial,Regular" - Page &amp;P&amp;R&amp;"Arial,Bold"&amp;9C2.2
Bill of Qantities</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N164"/>
  <sheetViews>
    <sheetView view="pageBreakPreview" topLeftCell="A127" zoomScaleNormal="100" zoomScaleSheetLayoutView="100" workbookViewId="0">
      <selection activeCell="A135" sqref="A135:N135"/>
    </sheetView>
  </sheetViews>
  <sheetFormatPr defaultRowHeight="12.75" x14ac:dyDescent="0.2"/>
  <cols>
    <col min="1" max="1" width="3.7109375" customWidth="1"/>
    <col min="2" max="2" width="10.5703125" customWidth="1"/>
    <col min="3" max="3" width="2.7109375" customWidth="1"/>
    <col min="7" max="7" width="5.5703125" customWidth="1"/>
    <col min="8" max="8" width="9.140625" hidden="1" customWidth="1"/>
    <col min="9" max="9" width="5.7109375" hidden="1" customWidth="1"/>
    <col min="10" max="10" width="5.7109375" customWidth="1"/>
    <col min="11" max="11" width="8.28515625" customWidth="1"/>
    <col min="12" max="12" width="4.140625" customWidth="1"/>
    <col min="13" max="13" width="18.140625" customWidth="1"/>
  </cols>
  <sheetData>
    <row r="1" spans="2:14" ht="12.75" customHeight="1" x14ac:dyDescent="0.2">
      <c r="B1" s="359" t="s">
        <v>1254</v>
      </c>
      <c r="C1" s="360"/>
      <c r="D1" s="360"/>
      <c r="E1" s="360"/>
      <c r="F1" s="360"/>
      <c r="G1" s="360"/>
      <c r="H1" s="360"/>
      <c r="I1" s="360"/>
      <c r="J1" s="360"/>
      <c r="K1" s="360"/>
      <c r="L1" s="360"/>
      <c r="M1" s="360"/>
      <c r="N1" s="360"/>
    </row>
    <row r="2" spans="2:14" ht="12.75" customHeight="1" x14ac:dyDescent="0.2">
      <c r="B2" s="360"/>
      <c r="C2" s="360"/>
      <c r="D2" s="360"/>
      <c r="E2" s="360"/>
      <c r="F2" s="360"/>
      <c r="G2" s="360"/>
      <c r="H2" s="360"/>
      <c r="I2" s="360"/>
      <c r="J2" s="360"/>
      <c r="K2" s="360"/>
      <c r="L2" s="360"/>
      <c r="M2" s="360"/>
      <c r="N2" s="360"/>
    </row>
    <row r="3" spans="2:14" ht="12.75" customHeight="1" x14ac:dyDescent="0.2">
      <c r="B3" s="360"/>
      <c r="C3" s="360"/>
      <c r="D3" s="360"/>
      <c r="E3" s="360"/>
      <c r="F3" s="360"/>
      <c r="G3" s="360"/>
      <c r="H3" s="360"/>
      <c r="I3" s="360"/>
      <c r="J3" s="360"/>
      <c r="K3" s="360"/>
      <c r="L3" s="360"/>
      <c r="M3" s="360"/>
      <c r="N3" s="360"/>
    </row>
    <row r="4" spans="2:14" ht="12.75" customHeight="1" x14ac:dyDescent="0.2">
      <c r="B4" s="230" t="s">
        <v>1249</v>
      </c>
      <c r="C4" s="257"/>
      <c r="D4" s="257"/>
      <c r="E4" s="257"/>
      <c r="F4" s="257"/>
      <c r="G4" s="257"/>
      <c r="H4" s="257"/>
      <c r="I4" s="257"/>
      <c r="J4" s="257"/>
      <c r="K4" s="257"/>
      <c r="L4" s="257"/>
      <c r="M4" s="257"/>
      <c r="N4" s="257"/>
    </row>
    <row r="5" spans="2:14" ht="12.75" customHeight="1" x14ac:dyDescent="0.2">
      <c r="B5" s="230"/>
      <c r="C5" s="257"/>
      <c r="D5" s="257"/>
      <c r="E5" s="257"/>
      <c r="F5" s="257"/>
      <c r="G5" s="257"/>
      <c r="H5" s="257"/>
      <c r="I5" s="257"/>
      <c r="J5" s="257"/>
      <c r="K5" s="257"/>
      <c r="L5" s="257"/>
      <c r="M5" s="257"/>
      <c r="N5" s="257"/>
    </row>
    <row r="6" spans="2:14" x14ac:dyDescent="0.2">
      <c r="B6" s="23" t="s">
        <v>193</v>
      </c>
      <c r="C6" s="23"/>
      <c r="D6" s="351" t="s">
        <v>10</v>
      </c>
      <c r="E6" s="351"/>
      <c r="F6" s="351"/>
      <c r="G6" s="351"/>
      <c r="H6" s="351"/>
      <c r="I6" s="351"/>
      <c r="J6" s="351"/>
      <c r="K6" s="351"/>
      <c r="L6" s="25" t="s">
        <v>8</v>
      </c>
      <c r="M6" s="23"/>
      <c r="N6" s="2"/>
    </row>
    <row r="7" spans="2:14" x14ac:dyDescent="0.2">
      <c r="B7" s="23"/>
      <c r="C7" s="23"/>
      <c r="D7" s="219"/>
      <c r="E7" s="219"/>
      <c r="F7" s="219"/>
      <c r="G7" s="219"/>
      <c r="H7" s="219"/>
      <c r="I7" s="219"/>
      <c r="J7" s="219"/>
      <c r="K7" s="219"/>
      <c r="L7" s="219"/>
      <c r="M7" s="23"/>
      <c r="N7" s="2"/>
    </row>
    <row r="8" spans="2:14" x14ac:dyDescent="0.2">
      <c r="B8" s="230" t="s">
        <v>1250</v>
      </c>
      <c r="C8" s="23"/>
      <c r="D8" s="219"/>
      <c r="E8" s="219"/>
      <c r="F8" s="219"/>
      <c r="G8" s="219"/>
      <c r="H8" s="219"/>
      <c r="I8" s="219"/>
      <c r="J8" s="219"/>
      <c r="K8" s="219"/>
      <c r="L8" s="219"/>
      <c r="M8" s="23"/>
      <c r="N8" s="2"/>
    </row>
    <row r="9" spans="2:14" x14ac:dyDescent="0.2">
      <c r="B9" s="230"/>
      <c r="C9" s="23"/>
      <c r="D9" s="253"/>
      <c r="E9" s="253"/>
      <c r="F9" s="253"/>
      <c r="G9" s="253"/>
      <c r="H9" s="253"/>
      <c r="I9" s="253"/>
      <c r="J9" s="253"/>
      <c r="K9" s="253"/>
      <c r="L9" s="253"/>
      <c r="M9" s="23"/>
      <c r="N9" s="2"/>
    </row>
    <row r="10" spans="2:14" x14ac:dyDescent="0.2">
      <c r="B10" s="23" t="s">
        <v>107</v>
      </c>
      <c r="C10" s="23"/>
      <c r="D10" s="351" t="s">
        <v>0</v>
      </c>
      <c r="E10" s="351"/>
      <c r="F10" s="351"/>
      <c r="G10" s="351"/>
      <c r="H10" s="351"/>
      <c r="I10" s="351"/>
      <c r="J10" s="351"/>
      <c r="K10" s="351"/>
      <c r="L10" s="72" t="s">
        <v>8</v>
      </c>
      <c r="M10" s="26"/>
      <c r="N10" s="2"/>
    </row>
    <row r="11" spans="2:14" x14ac:dyDescent="0.2">
      <c r="B11" s="23"/>
      <c r="C11" s="23"/>
      <c r="D11" s="253"/>
      <c r="E11" s="253"/>
      <c r="F11" s="253"/>
      <c r="G11" s="253"/>
      <c r="H11" s="253"/>
      <c r="I11" s="253"/>
      <c r="J11" s="253"/>
      <c r="K11" s="253"/>
      <c r="L11" s="253"/>
      <c r="M11" s="26"/>
      <c r="N11" s="2"/>
    </row>
    <row r="12" spans="2:14" x14ac:dyDescent="0.2">
      <c r="B12" s="23" t="s">
        <v>108</v>
      </c>
      <c r="C12" s="23"/>
      <c r="D12" s="351" t="s">
        <v>1</v>
      </c>
      <c r="E12" s="351"/>
      <c r="F12" s="351"/>
      <c r="G12" s="351"/>
      <c r="H12" s="351"/>
      <c r="I12" s="351"/>
      <c r="J12" s="351"/>
      <c r="K12" s="351"/>
      <c r="L12" s="72" t="s">
        <v>8</v>
      </c>
      <c r="M12" s="26"/>
      <c r="N12" s="2"/>
    </row>
    <row r="13" spans="2:14" x14ac:dyDescent="0.2">
      <c r="B13" s="23"/>
      <c r="C13" s="23"/>
      <c r="D13" s="253"/>
      <c r="E13" s="253"/>
      <c r="F13" s="253"/>
      <c r="G13" s="253"/>
      <c r="H13" s="253"/>
      <c r="I13" s="253"/>
      <c r="J13" s="253"/>
      <c r="K13" s="253"/>
      <c r="L13" s="253"/>
      <c r="M13" s="26"/>
      <c r="N13" s="2"/>
    </row>
    <row r="14" spans="2:14" x14ac:dyDescent="0.2">
      <c r="B14" s="23" t="s">
        <v>109</v>
      </c>
      <c r="C14" s="23"/>
      <c r="D14" s="351" t="s">
        <v>256</v>
      </c>
      <c r="E14" s="351"/>
      <c r="F14" s="351"/>
      <c r="G14" s="351"/>
      <c r="H14" s="351"/>
      <c r="I14" s="351"/>
      <c r="J14" s="351"/>
      <c r="K14" s="351"/>
      <c r="L14" s="72" t="s">
        <v>8</v>
      </c>
      <c r="M14" s="26"/>
      <c r="N14" s="2"/>
    </row>
    <row r="15" spans="2:14" x14ac:dyDescent="0.2">
      <c r="B15" s="23"/>
      <c r="C15" s="23"/>
      <c r="D15" s="253"/>
      <c r="E15" s="253"/>
      <c r="F15" s="253"/>
      <c r="G15" s="253"/>
      <c r="H15" s="253"/>
      <c r="I15" s="253"/>
      <c r="J15" s="253"/>
      <c r="K15" s="253"/>
      <c r="L15" s="253"/>
      <c r="M15" s="26"/>
      <c r="N15" s="2"/>
    </row>
    <row r="16" spans="2:14" ht="12.75" customHeight="1" x14ac:dyDescent="0.2">
      <c r="B16" s="23" t="s">
        <v>110</v>
      </c>
      <c r="C16" s="23"/>
      <c r="D16" s="351" t="s">
        <v>202</v>
      </c>
      <c r="E16" s="351"/>
      <c r="F16" s="351"/>
      <c r="G16" s="351"/>
      <c r="H16" s="351"/>
      <c r="I16" s="351"/>
      <c r="J16" s="351"/>
      <c r="K16" s="351"/>
      <c r="L16" s="27" t="s">
        <v>8</v>
      </c>
      <c r="M16" s="26"/>
      <c r="N16" s="2"/>
    </row>
    <row r="17" spans="2:14" x14ac:dyDescent="0.2">
      <c r="B17" s="23"/>
      <c r="C17" s="23"/>
      <c r="D17" s="253"/>
      <c r="E17" s="253"/>
      <c r="F17" s="253"/>
      <c r="G17" s="253"/>
      <c r="H17" s="253"/>
      <c r="I17" s="253"/>
      <c r="J17" s="253"/>
      <c r="K17" s="253"/>
      <c r="L17" s="27"/>
      <c r="M17" s="26"/>
      <c r="N17" s="2"/>
    </row>
    <row r="18" spans="2:14" ht="12.75" customHeight="1" x14ac:dyDescent="0.2">
      <c r="B18" s="23" t="s">
        <v>218</v>
      </c>
      <c r="C18" s="23"/>
      <c r="D18" s="351" t="s">
        <v>219</v>
      </c>
      <c r="E18" s="351"/>
      <c r="F18" s="351"/>
      <c r="G18" s="351"/>
      <c r="H18" s="351"/>
      <c r="I18" s="351"/>
      <c r="J18" s="351"/>
      <c r="K18" s="351"/>
      <c r="L18" s="27" t="s">
        <v>8</v>
      </c>
      <c r="M18" s="26"/>
      <c r="N18" s="2"/>
    </row>
    <row r="19" spans="2:14" x14ac:dyDescent="0.2">
      <c r="B19" s="23"/>
      <c r="C19" s="23"/>
      <c r="D19" s="253"/>
      <c r="E19" s="253"/>
      <c r="F19" s="253"/>
      <c r="G19" s="253"/>
      <c r="H19" s="253"/>
      <c r="I19" s="253"/>
      <c r="J19" s="253"/>
      <c r="K19" s="253"/>
      <c r="L19" s="27"/>
      <c r="M19" s="26"/>
      <c r="N19" s="2"/>
    </row>
    <row r="20" spans="2:14" ht="12.75" customHeight="1" x14ac:dyDescent="0.2">
      <c r="B20" s="23" t="s">
        <v>255</v>
      </c>
      <c r="C20" s="23"/>
      <c r="D20" s="351" t="s">
        <v>257</v>
      </c>
      <c r="E20" s="351"/>
      <c r="F20" s="351"/>
      <c r="G20" s="351"/>
      <c r="H20" s="351"/>
      <c r="I20" s="351"/>
      <c r="J20" s="351"/>
      <c r="K20" s="351"/>
      <c r="L20" s="27" t="s">
        <v>8</v>
      </c>
      <c r="M20" s="26"/>
      <c r="N20" s="2"/>
    </row>
    <row r="21" spans="2:14" x14ac:dyDescent="0.2">
      <c r="B21" s="23"/>
      <c r="C21" s="23"/>
      <c r="D21" s="253"/>
      <c r="E21" s="253"/>
      <c r="F21" s="253"/>
      <c r="G21" s="253"/>
      <c r="H21" s="253"/>
      <c r="I21" s="253"/>
      <c r="J21" s="253"/>
      <c r="K21" s="253"/>
      <c r="L21" s="27"/>
      <c r="M21" s="26"/>
      <c r="N21" s="2"/>
    </row>
    <row r="22" spans="2:14" ht="12.75" customHeight="1" x14ac:dyDescent="0.2">
      <c r="B22" s="23" t="s">
        <v>304</v>
      </c>
      <c r="C22" s="23"/>
      <c r="D22" s="351" t="s">
        <v>1313</v>
      </c>
      <c r="E22" s="351"/>
      <c r="F22" s="351"/>
      <c r="G22" s="351"/>
      <c r="H22" s="351"/>
      <c r="I22" s="351"/>
      <c r="J22" s="351"/>
      <c r="K22" s="351"/>
      <c r="L22" s="73" t="s">
        <v>8</v>
      </c>
      <c r="M22" s="23"/>
      <c r="N22" s="2"/>
    </row>
    <row r="23" spans="2:14" x14ac:dyDescent="0.2">
      <c r="B23" s="23"/>
      <c r="C23" s="23"/>
      <c r="D23" s="253"/>
      <c r="E23" s="253"/>
      <c r="F23" s="253"/>
      <c r="G23" s="253"/>
      <c r="H23" s="253"/>
      <c r="I23" s="253"/>
      <c r="J23" s="253"/>
      <c r="K23" s="253"/>
      <c r="L23" s="253"/>
      <c r="M23" s="23"/>
      <c r="N23" s="2"/>
    </row>
    <row r="24" spans="2:14" x14ac:dyDescent="0.2">
      <c r="B24" s="23" t="s">
        <v>305</v>
      </c>
      <c r="C24" s="23"/>
      <c r="D24" s="351" t="s">
        <v>293</v>
      </c>
      <c r="E24" s="351"/>
      <c r="F24" s="351"/>
      <c r="G24" s="351"/>
      <c r="H24" s="351"/>
      <c r="I24" s="351"/>
      <c r="J24" s="351"/>
      <c r="K24" s="351"/>
      <c r="L24" s="73" t="s">
        <v>8</v>
      </c>
      <c r="M24" s="23"/>
      <c r="N24" s="2"/>
    </row>
    <row r="25" spans="2:14" x14ac:dyDescent="0.2">
      <c r="B25" s="23"/>
      <c r="C25" s="23"/>
      <c r="D25" s="253"/>
      <c r="E25" s="253"/>
      <c r="F25" s="253"/>
      <c r="G25" s="253"/>
      <c r="H25" s="253"/>
      <c r="I25" s="253"/>
      <c r="J25" s="253"/>
      <c r="K25" s="253"/>
      <c r="L25" s="253"/>
      <c r="M25" s="23"/>
      <c r="N25" s="2"/>
    </row>
    <row r="26" spans="2:14" x14ac:dyDescent="0.2">
      <c r="B26" s="23" t="s">
        <v>306</v>
      </c>
      <c r="C26" s="23"/>
      <c r="D26" s="351" t="s">
        <v>303</v>
      </c>
      <c r="E26" s="351"/>
      <c r="F26" s="351"/>
      <c r="G26" s="351"/>
      <c r="H26" s="351"/>
      <c r="I26" s="351"/>
      <c r="J26" s="351"/>
      <c r="K26" s="351"/>
      <c r="L26" s="73" t="s">
        <v>8</v>
      </c>
      <c r="M26" s="23"/>
      <c r="N26" s="2"/>
    </row>
    <row r="27" spans="2:14" x14ac:dyDescent="0.2">
      <c r="B27" s="23"/>
      <c r="C27" s="23"/>
      <c r="D27" s="253"/>
      <c r="E27" s="253"/>
      <c r="F27" s="253"/>
      <c r="G27" s="253"/>
      <c r="H27" s="253"/>
      <c r="I27" s="253"/>
      <c r="J27" s="253"/>
      <c r="K27" s="253"/>
      <c r="L27" s="253"/>
      <c r="M27" s="23"/>
      <c r="N27" s="2"/>
    </row>
    <row r="28" spans="2:14" x14ac:dyDescent="0.2">
      <c r="B28" s="23" t="s">
        <v>875</v>
      </c>
      <c r="C28" s="23"/>
      <c r="D28" s="351" t="s">
        <v>874</v>
      </c>
      <c r="E28" s="351"/>
      <c r="F28" s="351"/>
      <c r="G28" s="351"/>
      <c r="H28" s="351"/>
      <c r="I28" s="351"/>
      <c r="J28" s="351"/>
      <c r="K28" s="351"/>
      <c r="L28" s="202" t="s">
        <v>8</v>
      </c>
      <c r="M28" s="23"/>
      <c r="N28" s="2"/>
    </row>
    <row r="29" spans="2:14" x14ac:dyDescent="0.2">
      <c r="B29" s="23"/>
      <c r="C29" s="23"/>
      <c r="D29" s="219"/>
      <c r="E29" s="219"/>
      <c r="F29" s="219"/>
      <c r="G29" s="219"/>
      <c r="H29" s="219"/>
      <c r="I29" s="219"/>
      <c r="J29" s="219"/>
      <c r="K29" s="219"/>
      <c r="L29" s="219"/>
      <c r="M29" s="23"/>
      <c r="N29" s="2"/>
    </row>
    <row r="30" spans="2:14" x14ac:dyDescent="0.2">
      <c r="B30" s="230" t="s">
        <v>1251</v>
      </c>
      <c r="C30" s="23"/>
      <c r="D30" s="219"/>
      <c r="E30" s="219"/>
      <c r="F30" s="219"/>
      <c r="G30" s="219"/>
      <c r="H30" s="219"/>
      <c r="I30" s="219"/>
      <c r="J30" s="219"/>
      <c r="K30" s="219"/>
      <c r="L30" s="219"/>
      <c r="M30" s="23"/>
      <c r="N30" s="2"/>
    </row>
    <row r="31" spans="2:14" x14ac:dyDescent="0.2">
      <c r="B31" s="230"/>
      <c r="C31" s="23"/>
      <c r="D31" s="253"/>
      <c r="E31" s="253"/>
      <c r="F31" s="253"/>
      <c r="G31" s="253"/>
      <c r="H31" s="253"/>
      <c r="I31" s="253"/>
      <c r="J31" s="253"/>
      <c r="K31" s="253"/>
      <c r="L31" s="253"/>
      <c r="M31" s="23"/>
      <c r="N31" s="2"/>
    </row>
    <row r="32" spans="2:14" x14ac:dyDescent="0.2">
      <c r="B32" s="23" t="s">
        <v>107</v>
      </c>
      <c r="C32" s="23"/>
      <c r="D32" s="351" t="s">
        <v>0</v>
      </c>
      <c r="E32" s="351"/>
      <c r="F32" s="351"/>
      <c r="G32" s="351"/>
      <c r="H32" s="351"/>
      <c r="I32" s="351"/>
      <c r="J32" s="351"/>
      <c r="K32" s="351"/>
      <c r="L32" s="219" t="s">
        <v>8</v>
      </c>
      <c r="M32" s="23"/>
      <c r="N32" s="2"/>
    </row>
    <row r="33" spans="2:14" x14ac:dyDescent="0.2">
      <c r="B33" s="23"/>
      <c r="C33" s="23"/>
      <c r="D33" s="253"/>
      <c r="E33" s="253"/>
      <c r="F33" s="253"/>
      <c r="G33" s="253"/>
      <c r="H33" s="253"/>
      <c r="I33" s="253"/>
      <c r="J33" s="253"/>
      <c r="K33" s="253"/>
      <c r="L33" s="253"/>
      <c r="M33" s="23"/>
      <c r="N33" s="2"/>
    </row>
    <row r="34" spans="2:14" x14ac:dyDescent="0.2">
      <c r="B34" s="23" t="s">
        <v>108</v>
      </c>
      <c r="C34" s="23"/>
      <c r="D34" s="351" t="s">
        <v>1</v>
      </c>
      <c r="E34" s="351"/>
      <c r="F34" s="351"/>
      <c r="G34" s="351"/>
      <c r="H34" s="351"/>
      <c r="I34" s="351"/>
      <c r="J34" s="351"/>
      <c r="K34" s="351"/>
      <c r="L34" s="219" t="s">
        <v>8</v>
      </c>
      <c r="M34" s="23"/>
      <c r="N34" s="2"/>
    </row>
    <row r="35" spans="2:14" x14ac:dyDescent="0.2">
      <c r="B35" s="23"/>
      <c r="C35" s="23"/>
      <c r="D35" s="253"/>
      <c r="E35" s="253"/>
      <c r="F35" s="253"/>
      <c r="G35" s="253"/>
      <c r="H35" s="253"/>
      <c r="I35" s="253"/>
      <c r="J35" s="253"/>
      <c r="K35" s="253"/>
      <c r="L35" s="253"/>
      <c r="M35" s="23"/>
      <c r="N35" s="2"/>
    </row>
    <row r="36" spans="2:14" x14ac:dyDescent="0.2">
      <c r="B36" s="23" t="s">
        <v>109</v>
      </c>
      <c r="C36" s="23"/>
      <c r="D36" s="351" t="s">
        <v>256</v>
      </c>
      <c r="E36" s="351"/>
      <c r="F36" s="351"/>
      <c r="G36" s="351"/>
      <c r="H36" s="351"/>
      <c r="I36" s="351"/>
      <c r="J36" s="351"/>
      <c r="K36" s="351"/>
      <c r="L36" s="219" t="s">
        <v>8</v>
      </c>
      <c r="M36" s="23"/>
      <c r="N36" s="2"/>
    </row>
    <row r="37" spans="2:14" x14ac:dyDescent="0.2">
      <c r="B37" s="23"/>
      <c r="C37" s="23"/>
      <c r="D37" s="253"/>
      <c r="E37" s="253"/>
      <c r="F37" s="253"/>
      <c r="G37" s="253"/>
      <c r="H37" s="253"/>
      <c r="I37" s="253"/>
      <c r="J37" s="253"/>
      <c r="K37" s="253"/>
      <c r="L37" s="253"/>
      <c r="M37" s="23"/>
      <c r="N37" s="2"/>
    </row>
    <row r="38" spans="2:14" x14ac:dyDescent="0.2">
      <c r="B38" s="23" t="s">
        <v>110</v>
      </c>
      <c r="C38" s="23"/>
      <c r="D38" s="351" t="s">
        <v>202</v>
      </c>
      <c r="E38" s="351"/>
      <c r="F38" s="351"/>
      <c r="G38" s="351"/>
      <c r="H38" s="351"/>
      <c r="I38" s="351"/>
      <c r="J38" s="351"/>
      <c r="K38" s="351"/>
      <c r="L38" s="27" t="s">
        <v>8</v>
      </c>
      <c r="M38" s="23"/>
      <c r="N38" s="2"/>
    </row>
    <row r="39" spans="2:14" x14ac:dyDescent="0.2">
      <c r="B39" s="23"/>
      <c r="C39" s="23"/>
      <c r="D39" s="253"/>
      <c r="E39" s="253"/>
      <c r="F39" s="253"/>
      <c r="G39" s="253"/>
      <c r="H39" s="253"/>
      <c r="I39" s="253"/>
      <c r="J39" s="253"/>
      <c r="K39" s="253"/>
      <c r="L39" s="27"/>
      <c r="M39" s="23"/>
      <c r="N39" s="2"/>
    </row>
    <row r="40" spans="2:14" x14ac:dyDescent="0.2">
      <c r="B40" s="23" t="s">
        <v>218</v>
      </c>
      <c r="C40" s="23"/>
      <c r="D40" s="351" t="s">
        <v>219</v>
      </c>
      <c r="E40" s="351"/>
      <c r="F40" s="351"/>
      <c r="G40" s="351"/>
      <c r="H40" s="351"/>
      <c r="I40" s="351"/>
      <c r="J40" s="351"/>
      <c r="K40" s="351"/>
      <c r="L40" s="27" t="s">
        <v>8</v>
      </c>
      <c r="M40" s="23"/>
      <c r="N40" s="2"/>
    </row>
    <row r="41" spans="2:14" x14ac:dyDescent="0.2">
      <c r="B41" s="23"/>
      <c r="C41" s="23"/>
      <c r="D41" s="253"/>
      <c r="E41" s="253"/>
      <c r="F41" s="253"/>
      <c r="G41" s="253"/>
      <c r="H41" s="253"/>
      <c r="I41" s="253"/>
      <c r="J41" s="253"/>
      <c r="K41" s="253"/>
      <c r="L41" s="27"/>
      <c r="M41" s="23"/>
      <c r="N41" s="2"/>
    </row>
    <row r="42" spans="2:14" x14ac:dyDescent="0.2">
      <c r="B42" s="23" t="s">
        <v>255</v>
      </c>
      <c r="C42" s="23"/>
      <c r="D42" s="351" t="s">
        <v>257</v>
      </c>
      <c r="E42" s="351"/>
      <c r="F42" s="351"/>
      <c r="G42" s="351"/>
      <c r="H42" s="351"/>
      <c r="I42" s="351"/>
      <c r="J42" s="351"/>
      <c r="K42" s="351"/>
      <c r="L42" s="27" t="s">
        <v>8</v>
      </c>
      <c r="M42" s="23"/>
      <c r="N42" s="2"/>
    </row>
    <row r="43" spans="2:14" x14ac:dyDescent="0.2">
      <c r="B43" s="23"/>
      <c r="C43" s="23"/>
      <c r="D43" s="253"/>
      <c r="E43" s="253"/>
      <c r="F43" s="253"/>
      <c r="G43" s="253"/>
      <c r="H43" s="253"/>
      <c r="I43" s="253"/>
      <c r="J43" s="253"/>
      <c r="K43" s="253"/>
      <c r="L43" s="27"/>
      <c r="M43" s="23"/>
      <c r="N43" s="2"/>
    </row>
    <row r="44" spans="2:14" x14ac:dyDescent="0.2">
      <c r="B44" s="23" t="s">
        <v>304</v>
      </c>
      <c r="C44" s="23"/>
      <c r="D44" s="351" t="s">
        <v>1313</v>
      </c>
      <c r="E44" s="351"/>
      <c r="F44" s="351"/>
      <c r="G44" s="351"/>
      <c r="H44" s="351"/>
      <c r="I44" s="351"/>
      <c r="J44" s="351"/>
      <c r="K44" s="351"/>
      <c r="L44" s="219" t="s">
        <v>8</v>
      </c>
      <c r="M44" s="23"/>
      <c r="N44" s="2"/>
    </row>
    <row r="45" spans="2:14" x14ac:dyDescent="0.2">
      <c r="B45" s="23"/>
      <c r="C45" s="23"/>
      <c r="D45" s="253"/>
      <c r="E45" s="253"/>
      <c r="F45" s="253"/>
      <c r="G45" s="253"/>
      <c r="H45" s="253"/>
      <c r="I45" s="253"/>
      <c r="J45" s="253"/>
      <c r="K45" s="253"/>
      <c r="L45" s="253"/>
      <c r="M45" s="23"/>
      <c r="N45" s="2"/>
    </row>
    <row r="46" spans="2:14" x14ac:dyDescent="0.2">
      <c r="B46" s="23" t="s">
        <v>305</v>
      </c>
      <c r="C46" s="23"/>
      <c r="D46" s="351" t="s">
        <v>293</v>
      </c>
      <c r="E46" s="351"/>
      <c r="F46" s="351"/>
      <c r="G46" s="351"/>
      <c r="H46" s="351"/>
      <c r="I46" s="351"/>
      <c r="J46" s="351"/>
      <c r="K46" s="351"/>
      <c r="L46" s="219" t="s">
        <v>8</v>
      </c>
      <c r="M46" s="23"/>
      <c r="N46" s="2"/>
    </row>
    <row r="47" spans="2:14" x14ac:dyDescent="0.2">
      <c r="B47" s="23"/>
      <c r="C47" s="23"/>
      <c r="D47" s="253"/>
      <c r="E47" s="253"/>
      <c r="F47" s="253"/>
      <c r="G47" s="253"/>
      <c r="H47" s="253"/>
      <c r="I47" s="253"/>
      <c r="J47" s="253"/>
      <c r="K47" s="253"/>
      <c r="L47" s="253"/>
      <c r="M47" s="23"/>
      <c r="N47" s="2"/>
    </row>
    <row r="48" spans="2:14" x14ac:dyDescent="0.2">
      <c r="B48" s="23" t="s">
        <v>306</v>
      </c>
      <c r="C48" s="23"/>
      <c r="D48" s="351" t="s">
        <v>303</v>
      </c>
      <c r="E48" s="351"/>
      <c r="F48" s="351"/>
      <c r="G48" s="351"/>
      <c r="H48" s="351"/>
      <c r="I48" s="351"/>
      <c r="J48" s="351"/>
      <c r="K48" s="351"/>
      <c r="L48" s="219" t="s">
        <v>8</v>
      </c>
      <c r="M48" s="23"/>
      <c r="N48" s="2"/>
    </row>
    <row r="49" spans="1:14" x14ac:dyDescent="0.2">
      <c r="B49" s="23"/>
      <c r="C49" s="23"/>
      <c r="D49" s="253"/>
      <c r="E49" s="253"/>
      <c r="F49" s="253"/>
      <c r="G49" s="253"/>
      <c r="H49" s="253"/>
      <c r="I49" s="253"/>
      <c r="J49" s="253"/>
      <c r="K49" s="253"/>
      <c r="L49" s="253"/>
      <c r="M49" s="23"/>
      <c r="N49" s="2"/>
    </row>
    <row r="50" spans="1:14" x14ac:dyDescent="0.2">
      <c r="B50" s="23" t="s">
        <v>875</v>
      </c>
      <c r="C50" s="23"/>
      <c r="D50" s="351" t="s">
        <v>874</v>
      </c>
      <c r="E50" s="351"/>
      <c r="F50" s="351"/>
      <c r="G50" s="351"/>
      <c r="H50" s="351"/>
      <c r="I50" s="351"/>
      <c r="J50" s="351"/>
      <c r="K50" s="351"/>
      <c r="L50" s="219" t="s">
        <v>8</v>
      </c>
      <c r="M50" s="23"/>
      <c r="N50" s="2"/>
    </row>
    <row r="51" spans="1:14" x14ac:dyDescent="0.2">
      <c r="B51" s="23"/>
      <c r="C51" s="23"/>
      <c r="D51" s="219"/>
      <c r="E51" s="219"/>
      <c r="F51" s="219"/>
      <c r="G51" s="219"/>
      <c r="H51" s="219"/>
      <c r="I51" s="219"/>
      <c r="J51" s="219"/>
      <c r="K51" s="219"/>
      <c r="L51" s="219"/>
      <c r="M51" s="23"/>
      <c r="N51" s="2"/>
    </row>
    <row r="52" spans="1:14" x14ac:dyDescent="0.2">
      <c r="B52" s="23"/>
      <c r="C52" s="23"/>
      <c r="D52" s="253"/>
      <c r="E52" s="253"/>
      <c r="F52" s="253"/>
      <c r="G52" s="253"/>
      <c r="H52" s="253"/>
      <c r="I52" s="253"/>
      <c r="J52" s="253"/>
      <c r="K52" s="253"/>
      <c r="L52" s="253"/>
      <c r="M52" s="23"/>
      <c r="N52" s="2"/>
    </row>
    <row r="53" spans="1:14" x14ac:dyDescent="0.2">
      <c r="B53" s="23"/>
      <c r="C53" s="23"/>
      <c r="D53" s="253"/>
      <c r="E53" s="253"/>
      <c r="F53" s="253"/>
      <c r="G53" s="253"/>
      <c r="H53" s="253"/>
      <c r="I53" s="253"/>
      <c r="J53" s="253"/>
      <c r="K53" s="253"/>
      <c r="L53" s="253"/>
      <c r="M53" s="23"/>
      <c r="N53" s="2"/>
    </row>
    <row r="54" spans="1:14" x14ac:dyDescent="0.2">
      <c r="B54" s="23"/>
      <c r="C54" s="23"/>
      <c r="D54" s="253"/>
      <c r="E54" s="253"/>
      <c r="F54" s="253"/>
      <c r="G54" s="253"/>
      <c r="H54" s="253"/>
      <c r="I54" s="253"/>
      <c r="J54" s="253"/>
      <c r="K54" s="253"/>
      <c r="L54" s="253"/>
      <c r="M54" s="23"/>
      <c r="N54" s="2"/>
    </row>
    <row r="55" spans="1:14" ht="22.5" customHeight="1" x14ac:dyDescent="0.2">
      <c r="A55" s="259"/>
      <c r="B55" s="352" t="s">
        <v>1036</v>
      </c>
      <c r="C55" s="352"/>
      <c r="D55" s="352"/>
      <c r="E55" s="352"/>
      <c r="F55" s="352"/>
      <c r="G55" s="352"/>
      <c r="H55" s="352"/>
      <c r="I55" s="352"/>
      <c r="J55" s="352"/>
      <c r="K55" s="352"/>
      <c r="L55" s="289" t="s">
        <v>8</v>
      </c>
      <c r="M55" s="290"/>
      <c r="N55" s="291"/>
    </row>
    <row r="56" spans="1:14" ht="22.5" customHeight="1" x14ac:dyDescent="0.2">
      <c r="B56" s="350" t="s">
        <v>1037</v>
      </c>
      <c r="C56" s="350"/>
      <c r="D56" s="350"/>
      <c r="E56" s="350"/>
      <c r="F56" s="350"/>
      <c r="G56" s="350"/>
      <c r="H56" s="350"/>
      <c r="I56" s="350"/>
      <c r="J56" s="350"/>
      <c r="K56" s="350"/>
      <c r="L56" s="231" t="s">
        <v>8</v>
      </c>
      <c r="M56" s="232"/>
      <c r="N56" s="233"/>
    </row>
    <row r="57" spans="1:14" x14ac:dyDescent="0.2">
      <c r="B57" s="230" t="s">
        <v>1252</v>
      </c>
      <c r="C57" s="23"/>
      <c r="D57" s="219"/>
      <c r="E57" s="219"/>
      <c r="F57" s="219"/>
      <c r="G57" s="219"/>
      <c r="H57" s="219"/>
      <c r="I57" s="219"/>
      <c r="J57" s="219"/>
      <c r="K57" s="219"/>
      <c r="L57" s="219"/>
      <c r="M57" s="23"/>
      <c r="N57" s="2"/>
    </row>
    <row r="58" spans="1:14" x14ac:dyDescent="0.2">
      <c r="B58" s="230"/>
      <c r="C58" s="23"/>
      <c r="D58" s="253"/>
      <c r="E58" s="253"/>
      <c r="F58" s="253"/>
      <c r="G58" s="253"/>
      <c r="H58" s="253"/>
      <c r="I58" s="253"/>
      <c r="J58" s="253"/>
      <c r="K58" s="253"/>
      <c r="L58" s="253"/>
      <c r="M58" s="23"/>
      <c r="N58" s="2"/>
    </row>
    <row r="59" spans="1:14" x14ac:dyDescent="0.2">
      <c r="B59" s="23" t="s">
        <v>107</v>
      </c>
      <c r="C59" s="23"/>
      <c r="D59" s="351" t="s">
        <v>0</v>
      </c>
      <c r="E59" s="351"/>
      <c r="F59" s="351"/>
      <c r="G59" s="351"/>
      <c r="H59" s="351"/>
      <c r="I59" s="351"/>
      <c r="J59" s="351"/>
      <c r="K59" s="351"/>
      <c r="L59" s="219" t="s">
        <v>8</v>
      </c>
      <c r="M59" s="23"/>
      <c r="N59" s="2"/>
    </row>
    <row r="60" spans="1:14" x14ac:dyDescent="0.2">
      <c r="B60" s="23"/>
      <c r="C60" s="23"/>
      <c r="D60" s="253"/>
      <c r="E60" s="253"/>
      <c r="F60" s="253"/>
      <c r="G60" s="253"/>
      <c r="H60" s="253"/>
      <c r="I60" s="253"/>
      <c r="J60" s="253"/>
      <c r="K60" s="253"/>
      <c r="L60" s="253"/>
      <c r="M60" s="23"/>
      <c r="N60" s="2"/>
    </row>
    <row r="61" spans="1:14" x14ac:dyDescent="0.2">
      <c r="B61" s="23" t="s">
        <v>108</v>
      </c>
      <c r="C61" s="23"/>
      <c r="D61" s="351" t="s">
        <v>1</v>
      </c>
      <c r="E61" s="351"/>
      <c r="F61" s="351"/>
      <c r="G61" s="351"/>
      <c r="H61" s="351"/>
      <c r="I61" s="351"/>
      <c r="J61" s="351"/>
      <c r="K61" s="351"/>
      <c r="L61" s="219" t="s">
        <v>8</v>
      </c>
      <c r="M61" s="23"/>
      <c r="N61" s="2"/>
    </row>
    <row r="62" spans="1:14" x14ac:dyDescent="0.2">
      <c r="B62" s="23"/>
      <c r="C62" s="23"/>
      <c r="D62" s="253"/>
      <c r="E62" s="253"/>
      <c r="F62" s="253"/>
      <c r="G62" s="253"/>
      <c r="H62" s="253"/>
      <c r="I62" s="253"/>
      <c r="J62" s="253"/>
      <c r="K62" s="253"/>
      <c r="L62" s="253"/>
      <c r="M62" s="23"/>
      <c r="N62" s="2"/>
    </row>
    <row r="63" spans="1:14" x14ac:dyDescent="0.2">
      <c r="B63" s="23" t="s">
        <v>109</v>
      </c>
      <c r="C63" s="23"/>
      <c r="D63" s="351" t="s">
        <v>256</v>
      </c>
      <c r="E63" s="351"/>
      <c r="F63" s="351"/>
      <c r="G63" s="351"/>
      <c r="H63" s="351"/>
      <c r="I63" s="351"/>
      <c r="J63" s="351"/>
      <c r="K63" s="351"/>
      <c r="L63" s="219" t="s">
        <v>8</v>
      </c>
      <c r="M63" s="23"/>
      <c r="N63" s="2"/>
    </row>
    <row r="64" spans="1:14" x14ac:dyDescent="0.2">
      <c r="B64" s="23"/>
      <c r="C64" s="23"/>
      <c r="D64" s="253"/>
      <c r="E64" s="253"/>
      <c r="F64" s="253"/>
      <c r="G64" s="253"/>
      <c r="H64" s="253"/>
      <c r="I64" s="253"/>
      <c r="J64" s="253"/>
      <c r="K64" s="253"/>
      <c r="L64" s="253"/>
      <c r="M64" s="23"/>
      <c r="N64" s="2"/>
    </row>
    <row r="65" spans="2:14" x14ac:dyDescent="0.2">
      <c r="B65" s="23" t="s">
        <v>110</v>
      </c>
      <c r="C65" s="23"/>
      <c r="D65" s="351" t="s">
        <v>1313</v>
      </c>
      <c r="E65" s="351"/>
      <c r="F65" s="351"/>
      <c r="G65" s="351"/>
      <c r="H65" s="351"/>
      <c r="I65" s="351"/>
      <c r="J65" s="351"/>
      <c r="K65" s="351"/>
      <c r="L65" s="27" t="s">
        <v>8</v>
      </c>
      <c r="M65" s="23"/>
      <c r="N65" s="2"/>
    </row>
    <row r="66" spans="2:14" x14ac:dyDescent="0.2">
      <c r="B66" s="23"/>
      <c r="C66" s="23"/>
      <c r="D66" s="253"/>
      <c r="E66" s="253"/>
      <c r="F66" s="253"/>
      <c r="G66" s="253"/>
      <c r="H66" s="253"/>
      <c r="I66" s="253"/>
      <c r="J66" s="253"/>
      <c r="K66" s="253"/>
      <c r="L66" s="27"/>
      <c r="M66" s="23"/>
      <c r="N66" s="2"/>
    </row>
    <row r="67" spans="2:14" x14ac:dyDescent="0.2">
      <c r="B67" s="23" t="s">
        <v>218</v>
      </c>
      <c r="C67" s="23"/>
      <c r="D67" s="351" t="s">
        <v>293</v>
      </c>
      <c r="E67" s="351"/>
      <c r="F67" s="351"/>
      <c r="G67" s="351"/>
      <c r="H67" s="351"/>
      <c r="I67" s="351"/>
      <c r="J67" s="351"/>
      <c r="K67" s="351"/>
      <c r="L67" s="27" t="s">
        <v>8</v>
      </c>
      <c r="M67" s="23"/>
      <c r="N67" s="2"/>
    </row>
    <row r="68" spans="2:14" x14ac:dyDescent="0.2">
      <c r="B68" s="23"/>
      <c r="C68" s="23"/>
      <c r="D68" s="253"/>
      <c r="E68" s="253"/>
      <c r="F68" s="253"/>
      <c r="G68" s="253"/>
      <c r="H68" s="253"/>
      <c r="I68" s="253"/>
      <c r="J68" s="253"/>
      <c r="K68" s="253"/>
      <c r="L68" s="27"/>
      <c r="M68" s="23"/>
      <c r="N68" s="2"/>
    </row>
    <row r="69" spans="2:14" x14ac:dyDescent="0.2">
      <c r="B69" s="23" t="s">
        <v>255</v>
      </c>
      <c r="C69" s="23"/>
      <c r="D69" s="351" t="s">
        <v>303</v>
      </c>
      <c r="E69" s="351"/>
      <c r="F69" s="351"/>
      <c r="G69" s="351"/>
      <c r="H69" s="351"/>
      <c r="I69" s="351"/>
      <c r="J69" s="351"/>
      <c r="K69" s="351"/>
      <c r="L69" s="27" t="s">
        <v>8</v>
      </c>
      <c r="M69" s="23"/>
      <c r="N69" s="2"/>
    </row>
    <row r="70" spans="2:14" x14ac:dyDescent="0.2">
      <c r="B70" s="23"/>
      <c r="C70" s="23"/>
      <c r="D70" s="253"/>
      <c r="E70" s="253"/>
      <c r="F70" s="253"/>
      <c r="G70" s="253"/>
      <c r="H70" s="253"/>
      <c r="I70" s="253"/>
      <c r="J70" s="253"/>
      <c r="K70" s="253"/>
      <c r="L70" s="27"/>
      <c r="M70" s="23"/>
      <c r="N70" s="2"/>
    </row>
    <row r="71" spans="2:14" ht="12.75" customHeight="1" x14ac:dyDescent="0.2">
      <c r="B71" s="23" t="s">
        <v>304</v>
      </c>
      <c r="C71" s="23"/>
      <c r="D71" s="351" t="s">
        <v>874</v>
      </c>
      <c r="E71" s="351"/>
      <c r="F71" s="351"/>
      <c r="G71" s="351"/>
      <c r="H71" s="351"/>
      <c r="I71" s="351"/>
      <c r="J71" s="351"/>
      <c r="K71" s="351"/>
      <c r="L71" s="219" t="s">
        <v>8</v>
      </c>
      <c r="M71" s="23"/>
      <c r="N71" s="2"/>
    </row>
    <row r="72" spans="2:14" x14ac:dyDescent="0.2">
      <c r="B72" s="23"/>
      <c r="C72" s="23"/>
      <c r="D72" s="253"/>
      <c r="E72" s="253"/>
      <c r="F72" s="253"/>
      <c r="G72" s="253"/>
      <c r="H72" s="253"/>
      <c r="I72" s="253"/>
      <c r="J72" s="253"/>
      <c r="K72" s="253"/>
      <c r="L72" s="253"/>
      <c r="M72" s="23"/>
      <c r="N72" s="2"/>
    </row>
    <row r="73" spans="2:14" x14ac:dyDescent="0.2">
      <c r="B73" s="230" t="s">
        <v>1253</v>
      </c>
      <c r="C73" s="23"/>
      <c r="D73" s="219"/>
      <c r="E73" s="219"/>
      <c r="F73" s="219"/>
      <c r="G73" s="219"/>
      <c r="H73" s="219"/>
      <c r="I73" s="219"/>
      <c r="J73" s="219"/>
      <c r="K73" s="219"/>
      <c r="L73" s="219"/>
      <c r="M73" s="23"/>
      <c r="N73" s="2"/>
    </row>
    <row r="74" spans="2:14" x14ac:dyDescent="0.2">
      <c r="B74" s="230"/>
      <c r="C74" s="23"/>
      <c r="D74" s="253"/>
      <c r="E74" s="253"/>
      <c r="F74" s="253"/>
      <c r="G74" s="253"/>
      <c r="H74" s="253"/>
      <c r="I74" s="253"/>
      <c r="J74" s="253"/>
      <c r="K74" s="253"/>
      <c r="L74" s="253"/>
      <c r="M74" s="23"/>
      <c r="N74" s="2"/>
    </row>
    <row r="75" spans="2:14" x14ac:dyDescent="0.2">
      <c r="B75" s="23" t="s">
        <v>107</v>
      </c>
      <c r="C75" s="23"/>
      <c r="D75" s="351" t="s">
        <v>0</v>
      </c>
      <c r="E75" s="351"/>
      <c r="F75" s="351"/>
      <c r="G75" s="351"/>
      <c r="H75" s="351"/>
      <c r="I75" s="351"/>
      <c r="J75" s="351"/>
      <c r="K75" s="351"/>
      <c r="L75" s="219" t="s">
        <v>8</v>
      </c>
      <c r="M75" s="23"/>
      <c r="N75" s="2"/>
    </row>
    <row r="76" spans="2:14" x14ac:dyDescent="0.2">
      <c r="B76" s="23"/>
      <c r="C76" s="23"/>
      <c r="D76" s="253"/>
      <c r="E76" s="253"/>
      <c r="F76" s="253"/>
      <c r="G76" s="253"/>
      <c r="H76" s="253"/>
      <c r="I76" s="253"/>
      <c r="J76" s="253"/>
      <c r="K76" s="253"/>
      <c r="L76" s="253"/>
      <c r="M76" s="23"/>
      <c r="N76" s="2"/>
    </row>
    <row r="77" spans="2:14" x14ac:dyDescent="0.2">
      <c r="B77" s="23" t="s">
        <v>108</v>
      </c>
      <c r="C77" s="23"/>
      <c r="D77" s="351" t="s">
        <v>1</v>
      </c>
      <c r="E77" s="351"/>
      <c r="F77" s="351"/>
      <c r="G77" s="351"/>
      <c r="H77" s="351"/>
      <c r="I77" s="351"/>
      <c r="J77" s="351"/>
      <c r="K77" s="351"/>
      <c r="L77" s="219" t="s">
        <v>8</v>
      </c>
      <c r="M77" s="23"/>
      <c r="N77" s="2"/>
    </row>
    <row r="78" spans="2:14" x14ac:dyDescent="0.2">
      <c r="B78" s="23"/>
      <c r="C78" s="23"/>
      <c r="D78" s="253"/>
      <c r="E78" s="253"/>
      <c r="F78" s="253"/>
      <c r="G78" s="253"/>
      <c r="H78" s="253"/>
      <c r="I78" s="253"/>
      <c r="J78" s="253"/>
      <c r="K78" s="253"/>
      <c r="L78" s="253"/>
      <c r="M78" s="23"/>
      <c r="N78" s="2"/>
    </row>
    <row r="79" spans="2:14" x14ac:dyDescent="0.2">
      <c r="B79" s="23" t="s">
        <v>109</v>
      </c>
      <c r="C79" s="23"/>
      <c r="D79" s="351" t="s">
        <v>256</v>
      </c>
      <c r="E79" s="351"/>
      <c r="F79" s="351"/>
      <c r="G79" s="351"/>
      <c r="H79" s="351"/>
      <c r="I79" s="351"/>
      <c r="J79" s="351"/>
      <c r="K79" s="351"/>
      <c r="L79" s="219" t="s">
        <v>8</v>
      </c>
      <c r="M79" s="23"/>
      <c r="N79" s="2"/>
    </row>
    <row r="80" spans="2:14" x14ac:dyDescent="0.2">
      <c r="B80" s="23"/>
      <c r="C80" s="23"/>
      <c r="D80" s="253"/>
      <c r="E80" s="253"/>
      <c r="F80" s="253"/>
      <c r="G80" s="253"/>
      <c r="H80" s="253"/>
      <c r="I80" s="253"/>
      <c r="J80" s="253"/>
      <c r="K80" s="253"/>
      <c r="L80" s="253"/>
      <c r="M80" s="23"/>
      <c r="N80" s="2"/>
    </row>
    <row r="81" spans="2:14" x14ac:dyDescent="0.2">
      <c r="B81" s="23" t="s">
        <v>110</v>
      </c>
      <c r="C81" s="23"/>
      <c r="D81" s="351" t="s">
        <v>1313</v>
      </c>
      <c r="E81" s="351"/>
      <c r="F81" s="351"/>
      <c r="G81" s="351"/>
      <c r="H81" s="351"/>
      <c r="I81" s="351"/>
      <c r="J81" s="351"/>
      <c r="K81" s="351"/>
      <c r="L81" s="27" t="s">
        <v>8</v>
      </c>
      <c r="M81" s="23"/>
      <c r="N81" s="2"/>
    </row>
    <row r="82" spans="2:14" x14ac:dyDescent="0.2">
      <c r="B82" s="23"/>
      <c r="C82" s="23"/>
      <c r="D82" s="253"/>
      <c r="E82" s="253"/>
      <c r="F82" s="253"/>
      <c r="G82" s="253"/>
      <c r="H82" s="253"/>
      <c r="I82" s="253"/>
      <c r="J82" s="253"/>
      <c r="K82" s="253"/>
      <c r="L82" s="27"/>
      <c r="M82" s="23"/>
      <c r="N82" s="2"/>
    </row>
    <row r="83" spans="2:14" x14ac:dyDescent="0.2">
      <c r="B83" s="23" t="s">
        <v>218</v>
      </c>
      <c r="C83" s="23"/>
      <c r="D83" s="351" t="s">
        <v>293</v>
      </c>
      <c r="E83" s="351"/>
      <c r="F83" s="351"/>
      <c r="G83" s="351"/>
      <c r="H83" s="351"/>
      <c r="I83" s="351"/>
      <c r="J83" s="351"/>
      <c r="K83" s="351"/>
      <c r="L83" s="27" t="s">
        <v>8</v>
      </c>
      <c r="M83" s="23"/>
      <c r="N83" s="2"/>
    </row>
    <row r="84" spans="2:14" x14ac:dyDescent="0.2">
      <c r="B84" s="23"/>
      <c r="C84" s="23"/>
      <c r="D84" s="253"/>
      <c r="E84" s="253"/>
      <c r="F84" s="253"/>
      <c r="G84" s="253"/>
      <c r="H84" s="253"/>
      <c r="I84" s="253"/>
      <c r="J84" s="253"/>
      <c r="K84" s="253"/>
      <c r="L84" s="27"/>
      <c r="M84" s="23"/>
      <c r="N84" s="2"/>
    </row>
    <row r="85" spans="2:14" x14ac:dyDescent="0.2">
      <c r="B85" s="23" t="s">
        <v>255</v>
      </c>
      <c r="C85" s="23"/>
      <c r="D85" s="351" t="s">
        <v>303</v>
      </c>
      <c r="E85" s="351"/>
      <c r="F85" s="351"/>
      <c r="G85" s="351"/>
      <c r="H85" s="351"/>
      <c r="I85" s="351"/>
      <c r="J85" s="351"/>
      <c r="K85" s="351"/>
      <c r="L85" s="27" t="s">
        <v>8</v>
      </c>
      <c r="M85" s="23"/>
      <c r="N85" s="2"/>
    </row>
    <row r="86" spans="2:14" x14ac:dyDescent="0.2">
      <c r="B86" s="23"/>
      <c r="C86" s="23"/>
      <c r="D86" s="253"/>
      <c r="E86" s="253"/>
      <c r="F86" s="253"/>
      <c r="G86" s="253"/>
      <c r="H86" s="253"/>
      <c r="I86" s="253"/>
      <c r="J86" s="253"/>
      <c r="K86" s="253"/>
      <c r="L86" s="27"/>
      <c r="M86" s="23"/>
      <c r="N86" s="2"/>
    </row>
    <row r="87" spans="2:14" x14ac:dyDescent="0.2">
      <c r="B87" s="23" t="s">
        <v>304</v>
      </c>
      <c r="C87" s="23"/>
      <c r="D87" s="351" t="s">
        <v>874</v>
      </c>
      <c r="E87" s="351"/>
      <c r="F87" s="351"/>
      <c r="G87" s="351"/>
      <c r="H87" s="351"/>
      <c r="I87" s="351"/>
      <c r="J87" s="351"/>
      <c r="K87" s="351"/>
      <c r="L87" s="219" t="s">
        <v>8</v>
      </c>
      <c r="M87" s="23"/>
      <c r="N87" s="2"/>
    </row>
    <row r="88" spans="2:14" x14ac:dyDescent="0.2">
      <c r="B88" s="23"/>
      <c r="C88" s="23"/>
      <c r="D88" s="253"/>
      <c r="E88" s="253"/>
      <c r="F88" s="253"/>
      <c r="G88" s="253"/>
      <c r="H88" s="253"/>
      <c r="I88" s="253"/>
      <c r="J88" s="253"/>
      <c r="K88" s="253"/>
      <c r="L88" s="253"/>
      <c r="M88" s="23"/>
      <c r="N88" s="2"/>
    </row>
    <row r="89" spans="2:14" x14ac:dyDescent="0.2">
      <c r="B89" s="23"/>
      <c r="C89" s="23"/>
      <c r="D89" s="323"/>
      <c r="E89" s="323"/>
      <c r="F89" s="323"/>
      <c r="G89" s="323"/>
      <c r="H89" s="323"/>
      <c r="I89" s="323"/>
      <c r="J89" s="323"/>
      <c r="K89" s="323"/>
      <c r="L89" s="323"/>
      <c r="M89" s="23"/>
      <c r="N89" s="2"/>
    </row>
    <row r="90" spans="2:14" x14ac:dyDescent="0.2">
      <c r="B90" s="23"/>
      <c r="C90" s="23"/>
      <c r="D90" s="323"/>
      <c r="E90" s="323"/>
      <c r="F90" s="323"/>
      <c r="G90" s="323"/>
      <c r="H90" s="323"/>
      <c r="I90" s="323"/>
      <c r="J90" s="323"/>
      <c r="K90" s="323"/>
      <c r="L90" s="323"/>
      <c r="M90" s="23"/>
      <c r="N90" s="2"/>
    </row>
    <row r="91" spans="2:14" x14ac:dyDescent="0.2">
      <c r="B91" s="23"/>
      <c r="C91" s="23"/>
      <c r="D91" s="323"/>
      <c r="E91" s="323"/>
      <c r="F91" s="323"/>
      <c r="G91" s="323"/>
      <c r="H91" s="323"/>
      <c r="I91" s="323"/>
      <c r="J91" s="323"/>
      <c r="K91" s="323"/>
      <c r="L91" s="323"/>
      <c r="M91" s="23"/>
      <c r="N91" s="2"/>
    </row>
    <row r="92" spans="2:14" x14ac:dyDescent="0.2">
      <c r="B92" s="23"/>
      <c r="C92" s="23"/>
      <c r="D92" s="323"/>
      <c r="E92" s="323"/>
      <c r="F92" s="323"/>
      <c r="G92" s="323"/>
      <c r="H92" s="323"/>
      <c r="I92" s="323"/>
      <c r="J92" s="323"/>
      <c r="K92" s="323"/>
      <c r="L92" s="323"/>
      <c r="M92" s="23"/>
      <c r="N92" s="2"/>
    </row>
    <row r="93" spans="2:14" x14ac:dyDescent="0.2">
      <c r="B93" s="23"/>
      <c r="C93" s="23"/>
      <c r="D93" s="323"/>
      <c r="E93" s="323"/>
      <c r="F93" s="323"/>
      <c r="G93" s="323"/>
      <c r="H93" s="323"/>
      <c r="I93" s="323"/>
      <c r="J93" s="323"/>
      <c r="K93" s="323"/>
      <c r="L93" s="323"/>
      <c r="M93" s="23"/>
      <c r="N93" s="2"/>
    </row>
    <row r="94" spans="2:14" x14ac:dyDescent="0.2">
      <c r="B94" s="23"/>
      <c r="C94" s="23"/>
      <c r="L94" s="219"/>
      <c r="M94" s="23"/>
      <c r="N94" s="2"/>
    </row>
    <row r="95" spans="2:14" x14ac:dyDescent="0.2">
      <c r="B95" s="23"/>
      <c r="C95" s="23"/>
      <c r="L95" s="253"/>
      <c r="M95" s="23"/>
      <c r="N95" s="2"/>
    </row>
    <row r="96" spans="2:14" x14ac:dyDescent="0.2">
      <c r="B96" s="23"/>
      <c r="C96" s="23"/>
      <c r="L96" s="219"/>
      <c r="M96" s="23"/>
      <c r="N96" s="2"/>
    </row>
    <row r="97" spans="1:14" x14ac:dyDescent="0.2">
      <c r="B97" s="23"/>
      <c r="C97" s="23"/>
      <c r="L97" s="253"/>
      <c r="M97" s="23"/>
      <c r="N97" s="2"/>
    </row>
    <row r="98" spans="1:14" x14ac:dyDescent="0.2">
      <c r="B98" s="23"/>
      <c r="C98" s="23"/>
      <c r="L98" s="219"/>
      <c r="M98" s="23"/>
      <c r="N98" s="2"/>
    </row>
    <row r="99" spans="1:14" x14ac:dyDescent="0.2">
      <c r="B99" s="23"/>
      <c r="C99" s="23"/>
      <c r="D99" s="253"/>
      <c r="E99" s="253"/>
      <c r="F99" s="253"/>
      <c r="G99" s="253"/>
      <c r="H99" s="253"/>
      <c r="I99" s="253"/>
      <c r="J99" s="253"/>
      <c r="K99" s="253"/>
      <c r="L99" s="253"/>
      <c r="M99" s="23"/>
      <c r="N99" s="2"/>
    </row>
    <row r="100" spans="1:14" x14ac:dyDescent="0.2">
      <c r="B100" s="23"/>
      <c r="C100" s="23"/>
      <c r="D100" s="253"/>
      <c r="E100" s="253"/>
      <c r="F100" s="253"/>
      <c r="G100" s="253"/>
      <c r="H100" s="253"/>
      <c r="I100" s="253"/>
      <c r="J100" s="253"/>
      <c r="K100" s="253"/>
      <c r="L100" s="253"/>
      <c r="M100" s="23"/>
      <c r="N100" s="2"/>
    </row>
    <row r="101" spans="1:14" x14ac:dyDescent="0.2">
      <c r="B101" s="23"/>
      <c r="C101" s="23"/>
      <c r="D101" s="253"/>
      <c r="E101" s="253"/>
      <c r="F101" s="253"/>
      <c r="G101" s="253"/>
      <c r="H101" s="253"/>
      <c r="I101" s="253"/>
      <c r="J101" s="253"/>
      <c r="K101" s="253"/>
      <c r="L101" s="253"/>
      <c r="M101" s="23"/>
      <c r="N101" s="2"/>
    </row>
    <row r="102" spans="1:14" x14ac:dyDescent="0.2">
      <c r="B102" s="23"/>
      <c r="C102" s="23"/>
      <c r="D102" s="253"/>
      <c r="E102" s="253"/>
      <c r="F102" s="253"/>
      <c r="G102" s="253"/>
      <c r="H102" s="253"/>
      <c r="I102" s="253"/>
      <c r="J102" s="253"/>
      <c r="K102" s="253"/>
      <c r="L102" s="253"/>
      <c r="M102" s="23"/>
      <c r="N102" s="2"/>
    </row>
    <row r="103" spans="1:14" x14ac:dyDescent="0.2">
      <c r="B103" s="23"/>
      <c r="C103" s="23"/>
      <c r="D103" s="253"/>
      <c r="E103" s="253"/>
      <c r="F103" s="253"/>
      <c r="G103" s="253"/>
      <c r="H103" s="253"/>
      <c r="I103" s="253"/>
      <c r="J103" s="253"/>
      <c r="K103" s="253"/>
      <c r="L103" s="253"/>
      <c r="M103" s="23"/>
      <c r="N103" s="2"/>
    </row>
    <row r="104" spans="1:14" x14ac:dyDescent="0.2">
      <c r="B104" s="23"/>
      <c r="C104" s="23"/>
      <c r="D104" s="253"/>
      <c r="E104" s="253"/>
      <c r="F104" s="253"/>
      <c r="G104" s="253"/>
      <c r="H104" s="253"/>
      <c r="I104" s="253"/>
      <c r="J104" s="253"/>
      <c r="K104" s="253"/>
      <c r="L104" s="253"/>
      <c r="M104" s="23"/>
      <c r="N104" s="2"/>
    </row>
    <row r="105" spans="1:14" x14ac:dyDescent="0.2">
      <c r="B105" s="23"/>
      <c r="C105" s="23"/>
      <c r="D105" s="253"/>
      <c r="E105" s="253"/>
      <c r="F105" s="253"/>
      <c r="G105" s="253"/>
      <c r="H105" s="253"/>
      <c r="I105" s="253"/>
      <c r="J105" s="253"/>
      <c r="K105" s="253"/>
      <c r="L105" s="253"/>
      <c r="M105" s="23"/>
      <c r="N105" s="2"/>
    </row>
    <row r="106" spans="1:14" x14ac:dyDescent="0.2">
      <c r="B106" s="23"/>
      <c r="C106" s="23"/>
      <c r="D106" s="253"/>
      <c r="E106" s="253"/>
      <c r="F106" s="253"/>
      <c r="G106" s="253"/>
      <c r="H106" s="253"/>
      <c r="I106" s="253"/>
      <c r="J106" s="253"/>
      <c r="K106" s="253"/>
      <c r="L106" s="253"/>
      <c r="M106" s="23"/>
      <c r="N106" s="2"/>
    </row>
    <row r="107" spans="1:14" x14ac:dyDescent="0.2">
      <c r="B107" s="23"/>
      <c r="C107" s="23"/>
      <c r="D107" s="253"/>
      <c r="E107" s="253"/>
      <c r="F107" s="253"/>
      <c r="G107" s="253"/>
      <c r="H107" s="253"/>
      <c r="I107" s="253"/>
      <c r="J107" s="253"/>
      <c r="K107" s="253"/>
      <c r="L107" s="253"/>
      <c r="M107" s="23"/>
      <c r="N107" s="2"/>
    </row>
    <row r="108" spans="1:14" x14ac:dyDescent="0.2">
      <c r="B108" s="23"/>
      <c r="C108" s="23"/>
      <c r="D108" s="253"/>
      <c r="E108" s="253"/>
      <c r="F108" s="253"/>
      <c r="G108" s="253"/>
      <c r="H108" s="253"/>
      <c r="I108" s="253"/>
      <c r="J108" s="253"/>
      <c r="K108" s="253"/>
      <c r="L108" s="253"/>
      <c r="M108" s="23"/>
      <c r="N108" s="2"/>
    </row>
    <row r="109" spans="1:14" ht="22.5" customHeight="1" x14ac:dyDescent="0.2">
      <c r="A109" s="259"/>
      <c r="B109" s="352" t="s">
        <v>1036</v>
      </c>
      <c r="C109" s="352"/>
      <c r="D109" s="352"/>
      <c r="E109" s="352"/>
      <c r="F109" s="352"/>
      <c r="G109" s="352"/>
      <c r="H109" s="352"/>
      <c r="I109" s="352"/>
      <c r="J109" s="352"/>
      <c r="K109" s="352"/>
      <c r="L109" s="289" t="s">
        <v>8</v>
      </c>
      <c r="M109" s="290"/>
      <c r="N109" s="291"/>
    </row>
    <row r="110" spans="1:14" ht="22.5" customHeight="1" x14ac:dyDescent="0.2">
      <c r="B110" s="350" t="s">
        <v>1037</v>
      </c>
      <c r="C110" s="350"/>
      <c r="D110" s="350"/>
      <c r="E110" s="350"/>
      <c r="F110" s="350"/>
      <c r="G110" s="350"/>
      <c r="H110" s="350"/>
      <c r="I110" s="350"/>
      <c r="J110" s="350"/>
      <c r="K110" s="350"/>
      <c r="L110" s="231" t="s">
        <v>8</v>
      </c>
      <c r="M110" s="232"/>
      <c r="N110" s="233"/>
    </row>
    <row r="111" spans="1:14" x14ac:dyDescent="0.2">
      <c r="B111" s="23"/>
      <c r="C111" s="23"/>
      <c r="D111" s="219"/>
      <c r="E111" s="219"/>
      <c r="F111" s="219"/>
      <c r="G111" s="219"/>
      <c r="H111" s="219"/>
      <c r="I111" s="219"/>
      <c r="J111" s="219"/>
      <c r="K111" s="219"/>
      <c r="L111" s="219"/>
      <c r="M111" s="23"/>
      <c r="N111" s="2"/>
    </row>
    <row r="112" spans="1:14" x14ac:dyDescent="0.2">
      <c r="B112" s="230" t="s">
        <v>1255</v>
      </c>
      <c r="C112" s="23"/>
      <c r="D112" s="219"/>
      <c r="E112" s="219"/>
      <c r="F112" s="219"/>
      <c r="G112" s="219"/>
      <c r="H112" s="219"/>
      <c r="I112" s="219"/>
      <c r="J112" s="219"/>
      <c r="K112" s="219"/>
      <c r="L112" s="219"/>
      <c r="M112" s="23"/>
      <c r="N112" s="2"/>
    </row>
    <row r="113" spans="2:14" x14ac:dyDescent="0.2">
      <c r="B113" s="230"/>
      <c r="C113" s="23"/>
      <c r="D113" s="253"/>
      <c r="E113" s="253"/>
      <c r="F113" s="253"/>
      <c r="G113" s="253"/>
      <c r="H113" s="253"/>
      <c r="I113" s="253"/>
      <c r="J113" s="253"/>
      <c r="K113" s="253"/>
      <c r="L113" s="253"/>
      <c r="M113" s="23"/>
      <c r="N113" s="2"/>
    </row>
    <row r="114" spans="2:14" ht="12.75" customHeight="1" x14ac:dyDescent="0.2">
      <c r="B114" s="23" t="s">
        <v>107</v>
      </c>
      <c r="C114" s="23"/>
      <c r="D114" s="351" t="s">
        <v>0</v>
      </c>
      <c r="E114" s="351"/>
      <c r="F114" s="351"/>
      <c r="G114" s="351"/>
      <c r="H114" s="351"/>
      <c r="I114" s="351"/>
      <c r="J114" s="351"/>
      <c r="K114" s="351"/>
      <c r="L114" s="219" t="s">
        <v>8</v>
      </c>
      <c r="M114" s="23"/>
      <c r="N114" s="2"/>
    </row>
    <row r="115" spans="2:14" ht="12.75" customHeight="1" x14ac:dyDescent="0.2">
      <c r="B115" s="23"/>
      <c r="C115" s="23"/>
      <c r="D115" s="253"/>
      <c r="E115" s="253"/>
      <c r="F115" s="253"/>
      <c r="G115" s="253"/>
      <c r="H115" s="253"/>
      <c r="I115" s="253"/>
      <c r="J115" s="253"/>
      <c r="K115" s="253"/>
      <c r="L115" s="253"/>
      <c r="M115" s="23"/>
      <c r="N115" s="2"/>
    </row>
    <row r="116" spans="2:14" ht="12.75" customHeight="1" x14ac:dyDescent="0.2">
      <c r="B116" s="23" t="s">
        <v>108</v>
      </c>
      <c r="C116" s="23"/>
      <c r="D116" s="351" t="s">
        <v>1</v>
      </c>
      <c r="E116" s="351"/>
      <c r="F116" s="351"/>
      <c r="G116" s="351"/>
      <c r="H116" s="351"/>
      <c r="I116" s="351"/>
      <c r="J116" s="351"/>
      <c r="K116" s="351"/>
      <c r="L116" s="219" t="s">
        <v>8</v>
      </c>
      <c r="M116" s="23"/>
      <c r="N116" s="2"/>
    </row>
    <row r="117" spans="2:14" ht="12.75" customHeight="1" x14ac:dyDescent="0.2">
      <c r="B117" s="23"/>
      <c r="C117" s="23"/>
      <c r="D117" s="253"/>
      <c r="E117" s="253"/>
      <c r="F117" s="253"/>
      <c r="G117" s="253"/>
      <c r="H117" s="253"/>
      <c r="I117" s="253"/>
      <c r="J117" s="253"/>
      <c r="K117" s="253"/>
      <c r="L117" s="253"/>
      <c r="M117" s="23"/>
      <c r="N117" s="2"/>
    </row>
    <row r="118" spans="2:14" ht="12.75" customHeight="1" x14ac:dyDescent="0.2">
      <c r="B118" s="23" t="s">
        <v>109</v>
      </c>
      <c r="C118" s="23"/>
      <c r="D118" s="351" t="s">
        <v>1038</v>
      </c>
      <c r="E118" s="351"/>
      <c r="F118" s="351"/>
      <c r="G118" s="351"/>
      <c r="H118" s="351"/>
      <c r="I118" s="351"/>
      <c r="J118" s="351"/>
      <c r="K118" s="351"/>
      <c r="L118" s="219" t="s">
        <v>8</v>
      </c>
      <c r="M118" s="23"/>
      <c r="N118" s="2"/>
    </row>
    <row r="119" spans="2:14" ht="12.75" customHeight="1" x14ac:dyDescent="0.2">
      <c r="B119" s="23"/>
      <c r="C119" s="23"/>
      <c r="D119" s="253"/>
      <c r="E119" s="253"/>
      <c r="F119" s="253"/>
      <c r="G119" s="253"/>
      <c r="H119" s="253"/>
      <c r="I119" s="253"/>
      <c r="J119" s="253"/>
      <c r="K119" s="253"/>
      <c r="L119" s="253"/>
      <c r="M119" s="23"/>
      <c r="N119" s="2"/>
    </row>
    <row r="120" spans="2:14" ht="12.75" customHeight="1" x14ac:dyDescent="0.2">
      <c r="B120" s="23" t="s">
        <v>110</v>
      </c>
      <c r="C120" s="23"/>
      <c r="D120" s="351" t="s">
        <v>219</v>
      </c>
      <c r="E120" s="351"/>
      <c r="F120" s="351"/>
      <c r="G120" s="351"/>
      <c r="H120" s="351"/>
      <c r="I120" s="351"/>
      <c r="J120" s="351"/>
      <c r="K120" s="351"/>
      <c r="L120" s="27" t="s">
        <v>8</v>
      </c>
      <c r="M120" s="23"/>
      <c r="N120" s="2"/>
    </row>
    <row r="121" spans="2:14" ht="12.75" customHeight="1" x14ac:dyDescent="0.2">
      <c r="B121" s="23"/>
      <c r="C121" s="23"/>
      <c r="D121" s="253"/>
      <c r="E121" s="253"/>
      <c r="F121" s="253"/>
      <c r="G121" s="253"/>
      <c r="H121" s="253"/>
      <c r="I121" s="253"/>
      <c r="J121" s="253"/>
      <c r="K121" s="253"/>
      <c r="L121" s="27"/>
      <c r="M121" s="23"/>
      <c r="N121" s="2"/>
    </row>
    <row r="122" spans="2:14" ht="12.75" customHeight="1" x14ac:dyDescent="0.2">
      <c r="B122" s="23" t="s">
        <v>218</v>
      </c>
      <c r="C122" s="23"/>
      <c r="D122" s="351" t="s">
        <v>257</v>
      </c>
      <c r="E122" s="351"/>
      <c r="F122" s="351"/>
      <c r="G122" s="351"/>
      <c r="H122" s="351"/>
      <c r="I122" s="351"/>
      <c r="J122" s="351"/>
      <c r="K122" s="351"/>
      <c r="L122" s="27" t="s">
        <v>8</v>
      </c>
      <c r="M122" s="23"/>
      <c r="N122" s="2"/>
    </row>
    <row r="123" spans="2:14" ht="12.75" customHeight="1" x14ac:dyDescent="0.2">
      <c r="B123" s="23"/>
      <c r="C123" s="23"/>
      <c r="D123" s="253"/>
      <c r="E123" s="253"/>
      <c r="F123" s="253"/>
      <c r="G123" s="253"/>
      <c r="H123" s="253"/>
      <c r="I123" s="253"/>
      <c r="J123" s="253"/>
      <c r="K123" s="253"/>
      <c r="L123" s="27"/>
      <c r="M123" s="23"/>
      <c r="N123" s="2"/>
    </row>
    <row r="124" spans="2:14" ht="12.75" customHeight="1" x14ac:dyDescent="0.2">
      <c r="B124" s="23" t="s">
        <v>1039</v>
      </c>
      <c r="C124" s="23"/>
      <c r="D124" s="351" t="s">
        <v>294</v>
      </c>
      <c r="E124" s="351"/>
      <c r="F124" s="351"/>
      <c r="G124" s="351"/>
      <c r="H124" s="351"/>
      <c r="I124" s="351"/>
      <c r="J124" s="351"/>
      <c r="K124" s="351"/>
      <c r="L124" s="219" t="s">
        <v>8</v>
      </c>
      <c r="M124" s="23"/>
      <c r="N124" s="2"/>
    </row>
    <row r="125" spans="2:14" x14ac:dyDescent="0.2">
      <c r="B125" s="23"/>
      <c r="C125" s="23"/>
      <c r="D125" s="219"/>
      <c r="E125" s="219"/>
      <c r="F125" s="219"/>
      <c r="G125" s="219"/>
      <c r="H125" s="219"/>
      <c r="I125" s="219"/>
      <c r="J125" s="219"/>
      <c r="K125" s="219"/>
      <c r="L125" s="219"/>
      <c r="M125" s="23"/>
      <c r="N125" s="2"/>
    </row>
    <row r="126" spans="2:14" x14ac:dyDescent="0.2">
      <c r="B126" s="23"/>
      <c r="C126" s="23"/>
      <c r="D126" s="358" t="s">
        <v>9</v>
      </c>
      <c r="E126" s="358"/>
      <c r="F126" s="358"/>
      <c r="G126" s="358"/>
      <c r="H126" s="358"/>
      <c r="I126" s="358"/>
      <c r="J126" s="358"/>
      <c r="L126" s="152" t="s">
        <v>8</v>
      </c>
      <c r="M126" s="74"/>
      <c r="N126" s="2"/>
    </row>
    <row r="127" spans="2:14" x14ac:dyDescent="0.2">
      <c r="B127" s="23"/>
      <c r="C127" s="23"/>
      <c r="D127" s="75"/>
      <c r="E127" s="75"/>
      <c r="F127" s="75"/>
      <c r="G127" s="75"/>
      <c r="H127" s="75"/>
      <c r="I127" s="75"/>
      <c r="J127" s="75"/>
      <c r="L127" s="75"/>
      <c r="M127" s="74"/>
      <c r="N127" s="2"/>
    </row>
    <row r="128" spans="2:14" ht="41.25" customHeight="1" x14ac:dyDescent="0.2">
      <c r="B128" s="23"/>
      <c r="C128" s="23"/>
      <c r="D128" s="355" t="s">
        <v>270</v>
      </c>
      <c r="E128" s="357"/>
      <c r="F128" s="357"/>
      <c r="G128" s="357"/>
      <c r="H128" s="357"/>
      <c r="I128" s="357"/>
      <c r="J128" s="357"/>
      <c r="L128" s="152" t="s">
        <v>8</v>
      </c>
    </row>
    <row r="129" spans="1:14" x14ac:dyDescent="0.2">
      <c r="B129" s="23"/>
      <c r="C129" s="23"/>
      <c r="D129" s="76"/>
      <c r="E129" s="76"/>
      <c r="F129" s="77"/>
      <c r="G129" s="77"/>
      <c r="H129" s="77"/>
      <c r="I129" s="77"/>
      <c r="J129" s="77"/>
      <c r="L129" s="78"/>
      <c r="M129" s="81"/>
      <c r="N129" s="153"/>
    </row>
    <row r="130" spans="1:14" x14ac:dyDescent="0.2">
      <c r="B130" s="23"/>
      <c r="C130" s="23"/>
      <c r="D130" s="328"/>
      <c r="E130" s="328"/>
      <c r="F130" s="329"/>
      <c r="G130" s="329"/>
      <c r="H130" s="329"/>
      <c r="I130" s="329"/>
      <c r="J130" s="329"/>
      <c r="L130" s="78"/>
      <c r="M130" s="151"/>
      <c r="N130" s="292"/>
    </row>
    <row r="131" spans="1:14" x14ac:dyDescent="0.2">
      <c r="B131" s="23"/>
      <c r="C131" s="23"/>
      <c r="D131" s="254"/>
      <c r="E131" s="254"/>
      <c r="F131" s="256"/>
      <c r="G131" s="256"/>
      <c r="H131" s="256"/>
      <c r="I131" s="256"/>
      <c r="J131" s="256"/>
      <c r="L131" s="78"/>
      <c r="M131" s="151"/>
      <c r="N131" s="292"/>
    </row>
    <row r="132" spans="1:14" x14ac:dyDescent="0.2">
      <c r="B132" s="23"/>
      <c r="C132" s="23"/>
      <c r="D132" s="355" t="s">
        <v>1466</v>
      </c>
      <c r="E132" s="357"/>
      <c r="F132" s="357"/>
      <c r="G132" s="357"/>
      <c r="H132" s="357"/>
      <c r="I132" s="357"/>
      <c r="J132" s="357"/>
      <c r="L132" s="152" t="s">
        <v>8</v>
      </c>
      <c r="M132" s="151"/>
      <c r="N132" s="2"/>
    </row>
    <row r="133" spans="1:14" x14ac:dyDescent="0.2">
      <c r="B133" s="23"/>
      <c r="C133" s="23"/>
      <c r="D133" s="328"/>
      <c r="E133" s="329"/>
      <c r="F133" s="329"/>
      <c r="G133" s="329"/>
      <c r="H133" s="329"/>
      <c r="I133" s="329"/>
      <c r="J133" s="329"/>
      <c r="L133" s="152"/>
      <c r="M133" s="151"/>
      <c r="N133" s="2"/>
    </row>
    <row r="134" spans="1:14" x14ac:dyDescent="0.2">
      <c r="B134" s="23"/>
      <c r="C134" s="23"/>
      <c r="D134" s="328"/>
      <c r="E134" s="329"/>
      <c r="F134" s="329"/>
      <c r="G134" s="329"/>
      <c r="H134" s="329"/>
      <c r="I134" s="329"/>
      <c r="J134" s="329"/>
      <c r="L134" s="152"/>
      <c r="M134" s="151"/>
      <c r="N134" s="2"/>
    </row>
    <row r="135" spans="1:14" ht="40.5" customHeight="1" x14ac:dyDescent="0.2">
      <c r="A135" s="387"/>
      <c r="B135" s="388"/>
      <c r="C135" s="388"/>
      <c r="D135" s="389" t="s">
        <v>1467</v>
      </c>
      <c r="E135" s="389"/>
      <c r="F135" s="389"/>
      <c r="G135" s="389"/>
      <c r="H135" s="389"/>
      <c r="I135" s="389"/>
      <c r="J135" s="389"/>
      <c r="K135" s="389"/>
      <c r="L135" s="390" t="s">
        <v>8</v>
      </c>
      <c r="M135" s="391"/>
      <c r="N135" s="392"/>
    </row>
    <row r="136" spans="1:14" x14ac:dyDescent="0.2">
      <c r="B136" s="23"/>
      <c r="C136" s="23"/>
      <c r="D136" s="328"/>
      <c r="E136" s="329"/>
      <c r="F136" s="329"/>
      <c r="G136" s="329"/>
      <c r="H136" s="329"/>
      <c r="I136" s="329"/>
      <c r="J136" s="329"/>
      <c r="L136" s="152"/>
      <c r="M136" s="151"/>
      <c r="N136" s="2"/>
    </row>
    <row r="137" spans="1:14" x14ac:dyDescent="0.2">
      <c r="B137" s="23"/>
      <c r="C137" s="23"/>
      <c r="D137" s="355" t="s">
        <v>271</v>
      </c>
      <c r="E137" s="357"/>
      <c r="F137" s="357"/>
      <c r="G137" s="357"/>
      <c r="H137" s="357"/>
      <c r="I137" s="357"/>
      <c r="J137" s="357"/>
      <c r="L137" s="152" t="s">
        <v>8</v>
      </c>
      <c r="M137" s="151"/>
      <c r="N137" s="2"/>
    </row>
    <row r="138" spans="1:14" x14ac:dyDescent="0.2">
      <c r="B138" s="23"/>
      <c r="C138" s="23"/>
      <c r="D138" s="328"/>
      <c r="E138" s="329"/>
      <c r="F138" s="329"/>
      <c r="G138" s="329"/>
      <c r="H138" s="329"/>
      <c r="I138" s="329"/>
      <c r="J138" s="329"/>
      <c r="L138" s="152"/>
      <c r="M138" s="151"/>
      <c r="N138" s="2"/>
    </row>
    <row r="139" spans="1:14" x14ac:dyDescent="0.2">
      <c r="B139" s="23"/>
      <c r="C139" s="23"/>
      <c r="D139" s="76"/>
      <c r="E139" s="76"/>
      <c r="F139" s="77"/>
      <c r="G139" s="77"/>
      <c r="H139" s="77"/>
      <c r="I139" s="77"/>
      <c r="J139" s="77"/>
      <c r="L139" s="80"/>
      <c r="M139" s="74"/>
      <c r="N139" s="2"/>
    </row>
    <row r="140" spans="1:14" x14ac:dyDescent="0.2">
      <c r="B140" s="23"/>
      <c r="C140" s="23"/>
      <c r="D140" s="355" t="s">
        <v>272</v>
      </c>
      <c r="E140" s="357"/>
      <c r="F140" s="357"/>
      <c r="G140" s="357"/>
      <c r="H140" s="357"/>
      <c r="I140" s="357"/>
      <c r="J140" s="357"/>
      <c r="L140" s="152" t="s">
        <v>8</v>
      </c>
    </row>
    <row r="141" spans="1:14" x14ac:dyDescent="0.2">
      <c r="B141" s="23"/>
      <c r="C141" s="23"/>
      <c r="D141" s="76"/>
      <c r="E141" s="76"/>
      <c r="F141" s="77"/>
      <c r="G141" s="77"/>
      <c r="H141" s="77"/>
      <c r="I141" s="77"/>
      <c r="J141" s="77"/>
      <c r="K141" s="80"/>
      <c r="L141" s="79"/>
      <c r="M141" s="81"/>
      <c r="N141" s="153"/>
    </row>
    <row r="142" spans="1:14" x14ac:dyDescent="0.2">
      <c r="B142" s="23"/>
      <c r="C142" s="23"/>
      <c r="D142" s="254"/>
      <c r="E142" s="254"/>
      <c r="F142" s="256"/>
      <c r="G142" s="256"/>
      <c r="H142" s="256"/>
      <c r="I142" s="256"/>
      <c r="J142" s="256"/>
      <c r="K142" s="255"/>
      <c r="L142" s="79"/>
      <c r="M142" s="151"/>
      <c r="N142" s="292"/>
    </row>
    <row r="143" spans="1:14" x14ac:dyDescent="0.2">
      <c r="B143" s="2"/>
      <c r="C143" s="2"/>
      <c r="D143" s="355" t="s">
        <v>453</v>
      </c>
      <c r="E143" s="356"/>
      <c r="F143" s="356"/>
      <c r="G143" s="356"/>
      <c r="H143" s="356"/>
      <c r="I143" s="356"/>
      <c r="J143" s="356"/>
      <c r="K143" s="82"/>
      <c r="L143" s="155" t="s">
        <v>8</v>
      </c>
      <c r="M143" s="74"/>
      <c r="N143" s="2"/>
    </row>
    <row r="144" spans="1:14" x14ac:dyDescent="0.2">
      <c r="B144" s="2"/>
      <c r="C144" s="2"/>
      <c r="D144" s="2"/>
      <c r="E144" s="2"/>
      <c r="F144" s="2"/>
      <c r="G144" s="2"/>
      <c r="H144" s="2"/>
      <c r="I144" s="2"/>
      <c r="J144" s="2"/>
      <c r="K144" s="2"/>
      <c r="L144" s="2"/>
      <c r="M144" s="156"/>
      <c r="N144" s="157"/>
    </row>
    <row r="145" spans="1:14" x14ac:dyDescent="0.2">
      <c r="B145" s="2"/>
      <c r="C145" s="2"/>
      <c r="D145" s="2"/>
      <c r="E145" s="2"/>
      <c r="F145" s="2"/>
      <c r="G145" s="2"/>
      <c r="H145" s="2"/>
      <c r="I145" s="2"/>
      <c r="J145" s="2"/>
      <c r="K145" s="2"/>
      <c r="L145" s="2"/>
      <c r="M145" s="2"/>
      <c r="N145" s="2"/>
    </row>
    <row r="146" spans="1:14" x14ac:dyDescent="0.2">
      <c r="F146" s="354" t="s">
        <v>194</v>
      </c>
      <c r="G146" s="354"/>
      <c r="H146" s="354"/>
      <c r="I146" s="354"/>
      <c r="J146" s="354"/>
      <c r="K146" s="354"/>
      <c r="L146" s="354"/>
      <c r="M146" s="354"/>
      <c r="N146" s="354"/>
    </row>
    <row r="147" spans="1:14" x14ac:dyDescent="0.2">
      <c r="B147" s="353" t="s">
        <v>11</v>
      </c>
      <c r="C147" s="353"/>
      <c r="D147" s="353"/>
      <c r="E147" s="353"/>
      <c r="F147" s="354"/>
      <c r="G147" s="354"/>
      <c r="H147" s="354"/>
      <c r="I147" s="354"/>
      <c r="J147" s="354"/>
      <c r="K147" s="354"/>
      <c r="L147" s="354"/>
      <c r="M147" s="354"/>
      <c r="N147" s="354"/>
    </row>
    <row r="148" spans="1:14" x14ac:dyDescent="0.2">
      <c r="B148" s="2"/>
      <c r="C148" s="2"/>
      <c r="D148" s="2"/>
      <c r="E148" s="2"/>
      <c r="F148" s="2"/>
      <c r="G148" s="2"/>
      <c r="H148" s="2"/>
      <c r="I148" s="2"/>
      <c r="J148" s="2"/>
      <c r="K148" s="2"/>
      <c r="L148" s="2"/>
      <c r="M148" s="2"/>
      <c r="N148" s="2"/>
    </row>
    <row r="149" spans="1:14" x14ac:dyDescent="0.2">
      <c r="B149" s="2"/>
      <c r="C149" s="2"/>
      <c r="D149" s="2"/>
      <c r="E149" s="2"/>
      <c r="F149" s="2"/>
      <c r="G149" s="2"/>
      <c r="H149" s="2"/>
      <c r="I149" s="2"/>
      <c r="J149" s="2"/>
      <c r="K149" s="2"/>
      <c r="L149" s="2"/>
      <c r="M149" s="2"/>
      <c r="N149" s="2"/>
    </row>
    <row r="150" spans="1:14" x14ac:dyDescent="0.2">
      <c r="B150" s="2"/>
      <c r="C150" s="2"/>
      <c r="D150" s="2"/>
      <c r="E150" s="2"/>
      <c r="F150" s="2"/>
      <c r="G150" s="2"/>
      <c r="H150" s="2"/>
      <c r="I150" s="2"/>
      <c r="J150" s="2"/>
      <c r="K150" s="2"/>
      <c r="L150" s="2"/>
      <c r="M150" s="2"/>
      <c r="N150" s="2"/>
    </row>
    <row r="151" spans="1:14" x14ac:dyDescent="0.2">
      <c r="B151" s="2"/>
      <c r="C151" s="2"/>
      <c r="D151" s="2"/>
      <c r="E151" s="2"/>
      <c r="F151" s="2"/>
      <c r="G151" s="2"/>
      <c r="H151" s="2"/>
      <c r="I151" s="2"/>
      <c r="J151" s="2"/>
      <c r="K151" s="2"/>
      <c r="L151" s="2"/>
      <c r="M151" s="2"/>
      <c r="N151" s="2"/>
    </row>
    <row r="152" spans="1:14" x14ac:dyDescent="0.2">
      <c r="B152" s="2"/>
      <c r="C152" s="2"/>
      <c r="D152" s="2"/>
      <c r="E152" s="2"/>
      <c r="F152" s="2"/>
      <c r="G152" s="2"/>
      <c r="H152" s="2"/>
      <c r="I152" s="2"/>
      <c r="J152" s="2"/>
      <c r="K152" s="2"/>
      <c r="L152" s="2"/>
      <c r="M152" s="2"/>
      <c r="N152" s="2"/>
    </row>
    <row r="153" spans="1:14" x14ac:dyDescent="0.2">
      <c r="B153" s="2"/>
      <c r="C153" s="2"/>
      <c r="D153" s="2"/>
      <c r="E153" s="2"/>
      <c r="F153" s="2"/>
      <c r="G153" s="2"/>
      <c r="H153" s="2"/>
      <c r="I153" s="2"/>
      <c r="J153" s="2"/>
      <c r="K153" s="2"/>
      <c r="L153" s="2"/>
      <c r="M153" s="2"/>
      <c r="N153" s="2"/>
    </row>
    <row r="154" spans="1:14" x14ac:dyDescent="0.2">
      <c r="B154" s="2"/>
      <c r="C154" s="2"/>
      <c r="D154" s="2"/>
      <c r="E154" s="2"/>
      <c r="F154" s="2"/>
      <c r="G154" s="2"/>
      <c r="H154" s="2"/>
      <c r="I154" s="2"/>
      <c r="J154" s="2"/>
      <c r="K154" s="2"/>
      <c r="L154" s="2"/>
      <c r="M154" s="2"/>
      <c r="N154" s="2"/>
    </row>
    <row r="155" spans="1:14" x14ac:dyDescent="0.2">
      <c r="B155" s="2"/>
      <c r="C155" s="2"/>
      <c r="D155" s="2"/>
      <c r="E155" s="2"/>
      <c r="F155" s="2"/>
      <c r="G155" s="2"/>
      <c r="H155" s="2"/>
      <c r="I155" s="2"/>
      <c r="J155" s="2"/>
      <c r="K155" s="2"/>
      <c r="L155" s="2"/>
      <c r="M155" s="2"/>
      <c r="N155" s="2"/>
    </row>
    <row r="156" spans="1:14" x14ac:dyDescent="0.2">
      <c r="B156" s="2"/>
      <c r="C156" s="2"/>
      <c r="D156" s="2"/>
      <c r="E156" s="2"/>
      <c r="F156" s="2"/>
      <c r="G156" s="2"/>
      <c r="H156" s="2"/>
      <c r="I156" s="2"/>
      <c r="J156" s="2"/>
      <c r="K156" s="2"/>
      <c r="L156" s="2"/>
      <c r="M156" s="2"/>
      <c r="N156" s="2"/>
    </row>
    <row r="157" spans="1:14" x14ac:dyDescent="0.2">
      <c r="B157" s="2"/>
      <c r="C157" s="2"/>
      <c r="D157" s="2"/>
      <c r="E157" s="2"/>
      <c r="F157" s="2"/>
      <c r="G157" s="2"/>
      <c r="H157" s="2"/>
      <c r="I157" s="2"/>
      <c r="J157" s="2"/>
      <c r="K157" s="2"/>
      <c r="L157" s="2"/>
      <c r="M157" s="2"/>
      <c r="N157" s="2"/>
    </row>
    <row r="158" spans="1:14" x14ac:dyDescent="0.2">
      <c r="B158" s="2"/>
      <c r="C158" s="2"/>
      <c r="D158" s="2"/>
      <c r="E158" s="2"/>
      <c r="F158" s="2"/>
      <c r="G158" s="2"/>
      <c r="H158" s="2"/>
      <c r="I158" s="2"/>
      <c r="J158" s="2"/>
      <c r="K158" s="2"/>
      <c r="L158" s="2"/>
      <c r="M158" s="2"/>
      <c r="N158" s="2"/>
    </row>
    <row r="159" spans="1:14" x14ac:dyDescent="0.2">
      <c r="B159" s="2"/>
      <c r="C159" s="2"/>
      <c r="D159" s="2"/>
      <c r="E159" s="2"/>
      <c r="F159" s="2"/>
      <c r="G159" s="2"/>
      <c r="H159" s="2"/>
      <c r="I159" s="2"/>
      <c r="J159" s="2"/>
      <c r="K159" s="2"/>
      <c r="L159" s="2"/>
      <c r="M159" s="2"/>
      <c r="N159" s="2"/>
    </row>
    <row r="160" spans="1:14" x14ac:dyDescent="0.2">
      <c r="A160" s="259"/>
      <c r="B160" s="153"/>
      <c r="C160" s="153"/>
      <c r="D160" s="153"/>
      <c r="E160" s="153"/>
      <c r="F160" s="153"/>
      <c r="G160" s="153"/>
      <c r="H160" s="153"/>
      <c r="I160" s="153"/>
      <c r="J160" s="153"/>
      <c r="K160" s="153"/>
      <c r="L160" s="153"/>
      <c r="M160" s="153"/>
      <c r="N160" s="153"/>
    </row>
    <row r="161" spans="2:14" x14ac:dyDescent="0.2">
      <c r="B161" s="2"/>
      <c r="C161" s="2"/>
      <c r="D161" s="2"/>
      <c r="E161" s="2"/>
      <c r="F161" s="2"/>
      <c r="G161" s="2"/>
      <c r="H161" s="2"/>
      <c r="I161" s="2"/>
      <c r="J161" s="2"/>
      <c r="K161" s="2"/>
      <c r="L161" s="2"/>
      <c r="M161" s="2"/>
      <c r="N161" s="2"/>
    </row>
    <row r="162" spans="2:14" x14ac:dyDescent="0.2">
      <c r="B162" s="2"/>
      <c r="C162" s="2"/>
      <c r="D162" s="2"/>
      <c r="E162" s="2"/>
      <c r="F162" s="2"/>
      <c r="G162" s="2"/>
      <c r="H162" s="2"/>
      <c r="I162" s="2"/>
      <c r="J162" s="2"/>
      <c r="K162" s="2"/>
      <c r="L162" s="2"/>
      <c r="M162" s="2"/>
      <c r="N162" s="2"/>
    </row>
    <row r="163" spans="2:14" x14ac:dyDescent="0.2">
      <c r="B163" s="2"/>
      <c r="C163" s="2"/>
      <c r="D163" s="2"/>
      <c r="E163" s="2"/>
      <c r="F163" s="2"/>
      <c r="G163" s="2"/>
      <c r="H163" s="2"/>
      <c r="I163" s="2"/>
      <c r="J163" s="2"/>
      <c r="K163" s="2"/>
      <c r="L163" s="2"/>
      <c r="M163" s="2"/>
      <c r="N163" s="2"/>
    </row>
    <row r="164" spans="2:14" x14ac:dyDescent="0.2">
      <c r="C164" s="2"/>
      <c r="D164" s="2"/>
      <c r="E164" s="2"/>
      <c r="F164" s="2"/>
      <c r="G164" s="2"/>
      <c r="H164" s="2"/>
      <c r="I164" s="2"/>
      <c r="J164" s="2"/>
      <c r="K164" s="2"/>
      <c r="L164" s="2"/>
      <c r="M164" s="2"/>
      <c r="N164" s="2"/>
    </row>
  </sheetData>
  <mergeCells count="55">
    <mergeCell ref="D69:K69"/>
    <mergeCell ref="D77:K77"/>
    <mergeCell ref="D79:K79"/>
    <mergeCell ref="D18:K18"/>
    <mergeCell ref="D50:K50"/>
    <mergeCell ref="D59:K59"/>
    <mergeCell ref="D40:K40"/>
    <mergeCell ref="D42:K42"/>
    <mergeCell ref="D44:K44"/>
    <mergeCell ref="D46:K46"/>
    <mergeCell ref="D48:K48"/>
    <mergeCell ref="B55:K55"/>
    <mergeCell ref="D26:K26"/>
    <mergeCell ref="D20:K20"/>
    <mergeCell ref="D22:K22"/>
    <mergeCell ref="D24:K24"/>
    <mergeCell ref="B1:N3"/>
    <mergeCell ref="D6:K6"/>
    <mergeCell ref="D12:K12"/>
    <mergeCell ref="D14:K14"/>
    <mergeCell ref="D16:K16"/>
    <mergeCell ref="D10:K10"/>
    <mergeCell ref="D28:K28"/>
    <mergeCell ref="D32:K32"/>
    <mergeCell ref="D34:K34"/>
    <mergeCell ref="D36:K36"/>
    <mergeCell ref="D38:K38"/>
    <mergeCell ref="D120:K120"/>
    <mergeCell ref="D122:K122"/>
    <mergeCell ref="D124:K124"/>
    <mergeCell ref="B147:E147"/>
    <mergeCell ref="F146:N147"/>
    <mergeCell ref="D143:J143"/>
    <mergeCell ref="D132:J132"/>
    <mergeCell ref="D140:J140"/>
    <mergeCell ref="D126:J126"/>
    <mergeCell ref="D128:J128"/>
    <mergeCell ref="D135:K135"/>
    <mergeCell ref="D137:J137"/>
    <mergeCell ref="B56:K56"/>
    <mergeCell ref="D114:K114"/>
    <mergeCell ref="D116:K116"/>
    <mergeCell ref="D118:K118"/>
    <mergeCell ref="B109:K109"/>
    <mergeCell ref="B110:K110"/>
    <mergeCell ref="D81:K81"/>
    <mergeCell ref="D83:K83"/>
    <mergeCell ref="D85:K85"/>
    <mergeCell ref="D87:K87"/>
    <mergeCell ref="D61:K61"/>
    <mergeCell ref="D63:K63"/>
    <mergeCell ref="D65:K65"/>
    <mergeCell ref="D71:K71"/>
    <mergeCell ref="D75:K75"/>
    <mergeCell ref="D67:K67"/>
  </mergeCells>
  <phoneticPr fontId="0" type="noConversion"/>
  <pageMargins left="0.74803149606299202" right="0" top="0.98425196850393704" bottom="0.90551181102362199" header="0.511811023622047" footer="0.511811023622047"/>
  <pageSetup paperSize="9" firstPageNumber="132" orientation="portrait" useFirstPageNumber="1" r:id="rId1"/>
  <headerFooter alignWithMargins="0">
    <oddHeader>&amp;L&amp;"Arial,Italic"&amp;9Mossel Bay Municipality&amp;"Arial,Regular"&amp;10
&amp;9Mossel Bay (UISP)&amp;R&amp;9Bill of Quantities
Summary</oddHeader>
    <oddFooter>&amp;L&amp;"Arial,Bold"&amp;9Contract TDR64/2020/2021
Part C2: Pricing Data&amp;C&amp;"Arial,Bold"&amp;9C2&amp;"Arial,Regular" - Page &amp;P&amp;R&amp;"Arial,Bold"&amp;9C2.2
Bill of Qantities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2"/>
  <sheetViews>
    <sheetView view="pageBreakPreview" topLeftCell="A34" zoomScaleNormal="100" zoomScaleSheetLayoutView="100" workbookViewId="0">
      <selection activeCell="C36" sqref="C36:C40"/>
    </sheetView>
  </sheetViews>
  <sheetFormatPr defaultRowHeight="12.75" x14ac:dyDescent="0.2"/>
  <cols>
    <col min="1" max="1" width="8.85546875" style="69" customWidth="1"/>
    <col min="2" max="2" width="10.85546875" style="69" customWidth="1"/>
    <col min="3" max="3" width="31.140625" style="69" customWidth="1"/>
    <col min="4" max="4" width="7" style="70" customWidth="1"/>
    <col min="5" max="5" width="11.5703125" style="71" bestFit="1" customWidth="1"/>
    <col min="6" max="6" width="10.28515625" style="71" customWidth="1"/>
    <col min="7" max="7" width="13.85546875" style="71" customWidth="1"/>
    <col min="8" max="8" width="9.140625" style="34" customWidth="1"/>
    <col min="9" max="16384" width="9.140625" style="34"/>
  </cols>
  <sheetData>
    <row r="1" spans="1:7" ht="24" customHeight="1" x14ac:dyDescent="0.2">
      <c r="A1" s="35" t="s">
        <v>2</v>
      </c>
      <c r="B1" s="35" t="s">
        <v>3</v>
      </c>
      <c r="C1" s="35" t="s">
        <v>7</v>
      </c>
      <c r="D1" s="35" t="s">
        <v>4</v>
      </c>
      <c r="E1" s="35" t="s">
        <v>5</v>
      </c>
      <c r="F1" s="35" t="s">
        <v>6</v>
      </c>
      <c r="G1" s="35" t="s">
        <v>12</v>
      </c>
    </row>
    <row r="2" spans="1:7" x14ac:dyDescent="0.2">
      <c r="A2" s="3"/>
      <c r="B2" s="3"/>
      <c r="C2" s="3"/>
      <c r="D2" s="3"/>
      <c r="E2" s="8"/>
      <c r="F2" s="4"/>
      <c r="G2" s="4"/>
    </row>
    <row r="3" spans="1:7" ht="24" x14ac:dyDescent="0.2">
      <c r="A3" s="31"/>
      <c r="B3" s="31"/>
      <c r="C3" s="28" t="s">
        <v>212</v>
      </c>
      <c r="D3" s="32"/>
      <c r="E3" s="33"/>
      <c r="F3" s="33"/>
      <c r="G3" s="33"/>
    </row>
    <row r="4" spans="1:7" x14ac:dyDescent="0.2">
      <c r="A4" s="31"/>
      <c r="B4" s="31" t="s">
        <v>47</v>
      </c>
      <c r="C4" s="31"/>
      <c r="D4" s="32"/>
      <c r="E4" s="33"/>
      <c r="F4" s="33"/>
      <c r="G4" s="33"/>
    </row>
    <row r="5" spans="1:7" x14ac:dyDescent="0.2">
      <c r="A5" s="31" t="s">
        <v>68</v>
      </c>
      <c r="B5" s="31" t="s">
        <v>67</v>
      </c>
      <c r="C5" s="28" t="s">
        <v>66</v>
      </c>
      <c r="D5" s="32"/>
      <c r="E5" s="33"/>
      <c r="F5" s="33"/>
      <c r="G5" s="33"/>
    </row>
    <row r="6" spans="1:7" x14ac:dyDescent="0.2">
      <c r="A6" s="31"/>
      <c r="B6" s="31" t="s">
        <v>52</v>
      </c>
      <c r="C6" s="31"/>
      <c r="D6" s="32"/>
      <c r="E6" s="33"/>
      <c r="F6" s="33"/>
      <c r="G6" s="33"/>
    </row>
    <row r="7" spans="1:7" ht="24" x14ac:dyDescent="0.2">
      <c r="A7" s="31" t="s">
        <v>69</v>
      </c>
      <c r="B7" s="31" t="s">
        <v>267</v>
      </c>
      <c r="C7" s="31" t="s">
        <v>207</v>
      </c>
      <c r="D7" s="32" t="s">
        <v>56</v>
      </c>
      <c r="E7" s="36" t="s">
        <v>222</v>
      </c>
      <c r="F7" s="229"/>
      <c r="G7" s="229" t="s">
        <v>258</v>
      </c>
    </row>
    <row r="8" spans="1:7" x14ac:dyDescent="0.2">
      <c r="A8" s="31"/>
      <c r="B8" s="31"/>
      <c r="C8" s="31"/>
      <c r="D8" s="32"/>
      <c r="E8" s="36"/>
      <c r="F8" s="33"/>
      <c r="G8" s="33"/>
    </row>
    <row r="9" spans="1:7" ht="24" x14ac:dyDescent="0.2">
      <c r="A9" s="31" t="s">
        <v>195</v>
      </c>
      <c r="B9" s="31" t="s">
        <v>266</v>
      </c>
      <c r="C9" s="31" t="s">
        <v>196</v>
      </c>
      <c r="D9" s="32" t="s">
        <v>61</v>
      </c>
      <c r="E9" s="36" t="s">
        <v>222</v>
      </c>
      <c r="F9" s="229"/>
      <c r="G9" s="229" t="s">
        <v>258</v>
      </c>
    </row>
    <row r="10" spans="1:7" x14ac:dyDescent="0.2">
      <c r="A10" s="31"/>
      <c r="B10" s="31"/>
      <c r="C10" s="31"/>
      <c r="D10" s="32"/>
      <c r="E10" s="36"/>
      <c r="F10" s="33"/>
      <c r="G10" s="33"/>
    </row>
    <row r="11" spans="1:7" ht="48" x14ac:dyDescent="0.2">
      <c r="A11" s="31" t="s">
        <v>232</v>
      </c>
      <c r="B11" s="31" t="s">
        <v>403</v>
      </c>
      <c r="C11" s="31" t="s">
        <v>662</v>
      </c>
      <c r="D11" s="32" t="s">
        <v>59</v>
      </c>
      <c r="E11" s="36" t="s">
        <v>222</v>
      </c>
      <c r="F11" s="33"/>
      <c r="G11" s="33" t="s">
        <v>258</v>
      </c>
    </row>
    <row r="12" spans="1:7" x14ac:dyDescent="0.2">
      <c r="A12" s="31"/>
      <c r="B12" s="31"/>
      <c r="C12" s="31"/>
      <c r="D12" s="32"/>
      <c r="E12" s="36"/>
      <c r="F12" s="33"/>
      <c r="G12" s="33"/>
    </row>
    <row r="13" spans="1:7" ht="48" x14ac:dyDescent="0.2">
      <c r="A13" s="31" t="s">
        <v>661</v>
      </c>
      <c r="B13" s="31" t="s">
        <v>403</v>
      </c>
      <c r="C13" s="31" t="s">
        <v>663</v>
      </c>
      <c r="D13" s="32" t="s">
        <v>50</v>
      </c>
      <c r="E13" s="36">
        <v>570</v>
      </c>
      <c r="F13" s="33"/>
      <c r="G13" s="33"/>
    </row>
    <row r="14" spans="1:7" x14ac:dyDescent="0.2">
      <c r="A14" s="31"/>
      <c r="B14" s="31"/>
      <c r="C14" s="31"/>
      <c r="D14" s="32"/>
      <c r="E14" s="36"/>
      <c r="F14" s="33"/>
      <c r="G14" s="33"/>
    </row>
    <row r="15" spans="1:7" ht="24" x14ac:dyDescent="0.2">
      <c r="A15" s="31" t="s">
        <v>70</v>
      </c>
      <c r="B15" s="31" t="s">
        <v>168</v>
      </c>
      <c r="C15" s="28" t="s">
        <v>49</v>
      </c>
      <c r="D15" s="32"/>
      <c r="E15" s="33"/>
      <c r="F15" s="33"/>
      <c r="G15" s="33"/>
    </row>
    <row r="16" spans="1:7" x14ac:dyDescent="0.2">
      <c r="A16" s="31"/>
      <c r="B16" s="31"/>
      <c r="C16" s="31"/>
      <c r="D16" s="32"/>
      <c r="E16" s="33"/>
      <c r="F16" s="33"/>
      <c r="G16" s="33"/>
    </row>
    <row r="17" spans="1:7" ht="84" x14ac:dyDescent="0.2">
      <c r="A17" s="31" t="s">
        <v>71</v>
      </c>
      <c r="B17" s="191" t="s">
        <v>410</v>
      </c>
      <c r="C17" s="31" t="s">
        <v>111</v>
      </c>
      <c r="D17" s="32"/>
      <c r="E17" s="33"/>
      <c r="F17" s="33"/>
      <c r="G17" s="33"/>
    </row>
    <row r="18" spans="1:7" ht="24" x14ac:dyDescent="0.2">
      <c r="A18" s="31"/>
      <c r="B18" s="31"/>
      <c r="C18" s="31" t="s">
        <v>197</v>
      </c>
      <c r="D18" s="32"/>
      <c r="E18" s="33"/>
      <c r="F18" s="33"/>
      <c r="G18" s="33"/>
    </row>
    <row r="19" spans="1:7" x14ac:dyDescent="0.2">
      <c r="A19" s="31"/>
      <c r="B19" s="31"/>
      <c r="C19" s="31"/>
      <c r="D19" s="32"/>
      <c r="E19" s="33"/>
      <c r="F19" s="33"/>
      <c r="G19" s="33"/>
    </row>
    <row r="20" spans="1:7" x14ac:dyDescent="0.2">
      <c r="A20" s="31"/>
      <c r="B20" s="31"/>
      <c r="C20" s="28" t="s">
        <v>112</v>
      </c>
      <c r="D20" s="32"/>
      <c r="E20" s="33"/>
      <c r="F20" s="33"/>
      <c r="G20" s="33"/>
    </row>
    <row r="21" spans="1:7" x14ac:dyDescent="0.2">
      <c r="A21" s="31"/>
      <c r="B21" s="31"/>
      <c r="C21" s="31"/>
      <c r="D21" s="32"/>
      <c r="E21" s="33"/>
      <c r="F21" s="33"/>
      <c r="G21" s="33"/>
    </row>
    <row r="22" spans="1:7" x14ac:dyDescent="0.2">
      <c r="A22" s="31" t="s">
        <v>72</v>
      </c>
      <c r="B22" s="31"/>
      <c r="C22" s="31" t="s">
        <v>113</v>
      </c>
      <c r="D22" s="32" t="s">
        <v>50</v>
      </c>
      <c r="E22" s="33">
        <v>441</v>
      </c>
      <c r="F22" s="33"/>
      <c r="G22" s="33"/>
    </row>
    <row r="23" spans="1:7" x14ac:dyDescent="0.2">
      <c r="A23" s="31"/>
      <c r="B23" s="31"/>
      <c r="C23" s="31"/>
      <c r="D23" s="32"/>
      <c r="E23" s="33"/>
      <c r="F23" s="33"/>
      <c r="G23" s="33"/>
    </row>
    <row r="24" spans="1:7" x14ac:dyDescent="0.2">
      <c r="A24" s="31" t="s">
        <v>114</v>
      </c>
      <c r="B24" s="31"/>
      <c r="C24" s="31" t="s">
        <v>115</v>
      </c>
      <c r="D24" s="32" t="s">
        <v>50</v>
      </c>
      <c r="E24" s="33">
        <v>33</v>
      </c>
      <c r="F24" s="33"/>
      <c r="G24" s="33"/>
    </row>
    <row r="25" spans="1:7" x14ac:dyDescent="0.2">
      <c r="A25" s="31"/>
      <c r="B25" s="31"/>
      <c r="C25" s="31"/>
      <c r="D25" s="32"/>
      <c r="E25" s="33"/>
      <c r="F25" s="33"/>
      <c r="G25" s="33"/>
    </row>
    <row r="26" spans="1:7" x14ac:dyDescent="0.2">
      <c r="A26" s="31" t="s">
        <v>116</v>
      </c>
      <c r="B26" s="31"/>
      <c r="C26" s="31" t="s">
        <v>117</v>
      </c>
      <c r="D26" s="32" t="s">
        <v>50</v>
      </c>
      <c r="E26" s="36" t="s">
        <v>222</v>
      </c>
      <c r="F26" s="229"/>
      <c r="G26" s="229" t="s">
        <v>258</v>
      </c>
    </row>
    <row r="27" spans="1:7" x14ac:dyDescent="0.2">
      <c r="A27" s="31"/>
      <c r="B27" s="31"/>
      <c r="C27" s="31"/>
      <c r="D27" s="32"/>
      <c r="E27" s="33"/>
      <c r="F27" s="33"/>
      <c r="G27" s="33"/>
    </row>
    <row r="28" spans="1:7" ht="24" x14ac:dyDescent="0.2">
      <c r="A28" s="31" t="s">
        <v>118</v>
      </c>
      <c r="B28" s="31" t="s">
        <v>119</v>
      </c>
      <c r="C28" s="31" t="s">
        <v>686</v>
      </c>
      <c r="D28" s="32" t="s">
        <v>46</v>
      </c>
      <c r="E28" s="33">
        <v>7</v>
      </c>
      <c r="F28" s="33"/>
      <c r="G28" s="33"/>
    </row>
    <row r="29" spans="1:7" x14ac:dyDescent="0.2">
      <c r="A29" s="31"/>
      <c r="B29" s="31"/>
      <c r="C29" s="31"/>
      <c r="D29" s="32"/>
      <c r="E29" s="33"/>
      <c r="F29" s="33"/>
      <c r="G29" s="33"/>
    </row>
    <row r="30" spans="1:7" ht="36" x14ac:dyDescent="0.2">
      <c r="A30" s="31" t="s">
        <v>120</v>
      </c>
      <c r="B30" s="185" t="s">
        <v>1041</v>
      </c>
      <c r="C30" s="185" t="s">
        <v>1042</v>
      </c>
      <c r="D30" s="32" t="s">
        <v>61</v>
      </c>
      <c r="E30" s="33">
        <v>23</v>
      </c>
      <c r="F30" s="33"/>
      <c r="G30" s="33"/>
    </row>
    <row r="31" spans="1:7" x14ac:dyDescent="0.2">
      <c r="A31" s="31"/>
      <c r="B31" s="31"/>
      <c r="C31" s="31"/>
      <c r="D31" s="32"/>
      <c r="E31" s="33"/>
      <c r="F31" s="33"/>
      <c r="G31" s="33"/>
    </row>
    <row r="32" spans="1:7" ht="24" x14ac:dyDescent="0.2">
      <c r="A32" s="31" t="s">
        <v>121</v>
      </c>
      <c r="B32" s="31" t="s">
        <v>119</v>
      </c>
      <c r="C32" s="31" t="s">
        <v>122</v>
      </c>
      <c r="D32" s="32" t="s">
        <v>61</v>
      </c>
      <c r="E32" s="33" t="s">
        <v>222</v>
      </c>
      <c r="F32" s="33"/>
      <c r="G32" s="33" t="s">
        <v>65</v>
      </c>
    </row>
    <row r="33" spans="1:7" x14ac:dyDescent="0.2">
      <c r="A33" s="31"/>
      <c r="B33" s="31"/>
      <c r="C33" s="31"/>
      <c r="D33" s="32"/>
      <c r="E33" s="33"/>
      <c r="F33" s="33"/>
      <c r="G33" s="33"/>
    </row>
    <row r="34" spans="1:7" ht="24" x14ac:dyDescent="0.2">
      <c r="A34" s="9" t="s">
        <v>73</v>
      </c>
      <c r="B34" s="9" t="s">
        <v>692</v>
      </c>
      <c r="C34" s="10" t="s">
        <v>693</v>
      </c>
      <c r="D34" s="11"/>
      <c r="E34" s="187"/>
      <c r="F34" s="33"/>
      <c r="G34" s="33"/>
    </row>
    <row r="35" spans="1:7" x14ac:dyDescent="0.2">
      <c r="A35" s="9"/>
      <c r="B35" s="9"/>
      <c r="C35" s="10"/>
      <c r="D35" s="11"/>
      <c r="E35" s="187"/>
      <c r="F35" s="33"/>
      <c r="G35" s="33"/>
    </row>
    <row r="36" spans="1:7" x14ac:dyDescent="0.2">
      <c r="A36" s="9"/>
      <c r="B36" s="9"/>
      <c r="C36" s="10" t="s">
        <v>145</v>
      </c>
      <c r="D36" s="11"/>
      <c r="E36" s="187"/>
      <c r="F36" s="33"/>
      <c r="G36" s="33"/>
    </row>
    <row r="37" spans="1:7" x14ac:dyDescent="0.2">
      <c r="A37" s="9"/>
      <c r="B37" s="9"/>
      <c r="C37" s="9"/>
      <c r="D37" s="11"/>
      <c r="E37" s="187"/>
      <c r="F37" s="33"/>
      <c r="G37" s="33"/>
    </row>
    <row r="38" spans="1:7" x14ac:dyDescent="0.2">
      <c r="A38" s="225" t="s">
        <v>123</v>
      </c>
      <c r="B38" s="225"/>
      <c r="C38" s="225" t="s">
        <v>714</v>
      </c>
      <c r="D38" s="228" t="s">
        <v>50</v>
      </c>
      <c r="E38" s="229" t="s">
        <v>222</v>
      </c>
      <c r="F38" s="229"/>
      <c r="G38" s="229" t="s">
        <v>65</v>
      </c>
    </row>
    <row r="39" spans="1:7" x14ac:dyDescent="0.2">
      <c r="A39" s="225"/>
      <c r="B39" s="225"/>
      <c r="C39" s="225"/>
      <c r="D39" s="228"/>
      <c r="E39" s="229"/>
      <c r="F39" s="229"/>
      <c r="G39" s="229"/>
    </row>
    <row r="40" spans="1:7" ht="20.100000000000001" customHeight="1" x14ac:dyDescent="0.2">
      <c r="A40" s="267"/>
      <c r="B40" s="268"/>
      <c r="C40" s="268" t="s">
        <v>26</v>
      </c>
      <c r="D40" s="269"/>
      <c r="E40" s="270"/>
      <c r="F40" s="271"/>
      <c r="G40" s="50"/>
    </row>
    <row r="41" spans="1:7" ht="24" customHeight="1" x14ac:dyDescent="0.2">
      <c r="A41" s="51"/>
      <c r="B41" s="51"/>
      <c r="C41" s="52" t="s">
        <v>42</v>
      </c>
      <c r="D41" s="53"/>
      <c r="E41" s="38"/>
      <c r="F41" s="54"/>
      <c r="G41" s="55"/>
    </row>
    <row r="42" spans="1:7" x14ac:dyDescent="0.2">
      <c r="A42" s="225"/>
      <c r="B42" s="225"/>
      <c r="C42" s="225"/>
      <c r="D42" s="228"/>
      <c r="E42" s="229"/>
      <c r="F42" s="229"/>
      <c r="G42" s="229"/>
    </row>
    <row r="43" spans="1:7" x14ac:dyDescent="0.2">
      <c r="A43" s="225" t="s">
        <v>124</v>
      </c>
      <c r="B43" s="225"/>
      <c r="C43" s="225" t="s">
        <v>696</v>
      </c>
      <c r="D43" s="228" t="s">
        <v>50</v>
      </c>
      <c r="E43" s="229" t="s">
        <v>222</v>
      </c>
      <c r="F43" s="229"/>
      <c r="G43" s="229" t="s">
        <v>65</v>
      </c>
    </row>
    <row r="44" spans="1:7" x14ac:dyDescent="0.2">
      <c r="A44" s="158"/>
      <c r="B44" s="225"/>
      <c r="C44" s="225"/>
      <c r="D44" s="228"/>
      <c r="E44" s="229"/>
      <c r="F44" s="229"/>
      <c r="G44" s="229"/>
    </row>
    <row r="45" spans="1:7" x14ac:dyDescent="0.2">
      <c r="A45" s="225" t="s">
        <v>127</v>
      </c>
      <c r="B45" s="225"/>
      <c r="C45" s="225" t="s">
        <v>697</v>
      </c>
      <c r="D45" s="228" t="s">
        <v>50</v>
      </c>
      <c r="E45" s="229" t="s">
        <v>222</v>
      </c>
      <c r="F45" s="229"/>
      <c r="G45" s="229" t="s">
        <v>65</v>
      </c>
    </row>
    <row r="46" spans="1:7" x14ac:dyDescent="0.2">
      <c r="A46" s="225"/>
      <c r="B46" s="225"/>
      <c r="C46" s="225"/>
      <c r="D46" s="228"/>
      <c r="E46" s="229"/>
      <c r="F46" s="229"/>
      <c r="G46" s="229"/>
    </row>
    <row r="47" spans="1:7" x14ac:dyDescent="0.2">
      <c r="A47" s="225" t="s">
        <v>128</v>
      </c>
      <c r="B47" s="225"/>
      <c r="C47" s="225" t="s">
        <v>698</v>
      </c>
      <c r="D47" s="228" t="s">
        <v>50</v>
      </c>
      <c r="E47" s="229" t="s">
        <v>222</v>
      </c>
      <c r="F47" s="229"/>
      <c r="G47" s="229" t="s">
        <v>65</v>
      </c>
    </row>
    <row r="48" spans="1:7" x14ac:dyDescent="0.2">
      <c r="A48" s="31"/>
      <c r="B48" s="31"/>
      <c r="C48" s="31"/>
      <c r="D48" s="32"/>
      <c r="E48" s="33"/>
      <c r="F48" s="33"/>
      <c r="G48" s="33"/>
    </row>
    <row r="49" spans="1:7" ht="36" x14ac:dyDescent="0.2">
      <c r="A49" s="31" t="s">
        <v>74</v>
      </c>
      <c r="B49" s="31" t="s">
        <v>405</v>
      </c>
      <c r="C49" s="28" t="s">
        <v>677</v>
      </c>
      <c r="D49" s="32"/>
      <c r="E49" s="33"/>
      <c r="F49" s="33"/>
      <c r="G49" s="33"/>
    </row>
    <row r="50" spans="1:7" x14ac:dyDescent="0.2">
      <c r="A50" s="31"/>
      <c r="B50" s="31"/>
      <c r="C50" s="31"/>
      <c r="D50" s="32"/>
      <c r="E50" s="33"/>
      <c r="F50" s="33"/>
      <c r="G50" s="33"/>
    </row>
    <row r="51" spans="1:7" ht="24" x14ac:dyDescent="0.2">
      <c r="A51" s="31"/>
      <c r="B51" s="31" t="s">
        <v>259</v>
      </c>
      <c r="C51" s="31" t="s">
        <v>53</v>
      </c>
      <c r="D51" s="32"/>
      <c r="E51" s="33"/>
      <c r="F51" s="33"/>
      <c r="G51" s="33"/>
    </row>
    <row r="52" spans="1:7" x14ac:dyDescent="0.2">
      <c r="A52" s="31"/>
      <c r="B52" s="31"/>
      <c r="C52" s="31"/>
      <c r="D52" s="32"/>
      <c r="E52" s="33"/>
      <c r="F52" s="33"/>
      <c r="G52" s="33"/>
    </row>
    <row r="53" spans="1:7" ht="13.5" x14ac:dyDescent="0.2">
      <c r="A53" s="31" t="s">
        <v>129</v>
      </c>
      <c r="B53" s="31"/>
      <c r="C53" s="31" t="s">
        <v>54</v>
      </c>
      <c r="D53" s="32" t="s">
        <v>46</v>
      </c>
      <c r="E53" s="33" t="s">
        <v>222</v>
      </c>
      <c r="F53" s="33"/>
      <c r="G53" s="33" t="s">
        <v>65</v>
      </c>
    </row>
    <row r="54" spans="1:7" x14ac:dyDescent="0.2">
      <c r="A54" s="31"/>
      <c r="B54" s="31"/>
      <c r="C54" s="31"/>
      <c r="D54" s="32"/>
      <c r="E54" s="33"/>
      <c r="F54" s="33"/>
      <c r="G54" s="33"/>
    </row>
    <row r="55" spans="1:7" ht="13.5" x14ac:dyDescent="0.2">
      <c r="A55" s="31" t="s">
        <v>691</v>
      </c>
      <c r="B55" s="31"/>
      <c r="C55" s="31" t="s">
        <v>55</v>
      </c>
      <c r="D55" s="32" t="s">
        <v>46</v>
      </c>
      <c r="E55" s="229" t="s">
        <v>222</v>
      </c>
      <c r="F55" s="229"/>
      <c r="G55" s="229" t="s">
        <v>65</v>
      </c>
    </row>
    <row r="56" spans="1:7" x14ac:dyDescent="0.2">
      <c r="A56" s="31"/>
      <c r="B56" s="31"/>
      <c r="C56" s="31"/>
      <c r="D56" s="32"/>
      <c r="E56" s="33"/>
      <c r="F56" s="33"/>
      <c r="G56" s="33"/>
    </row>
    <row r="57" spans="1:7" x14ac:dyDescent="0.2">
      <c r="A57" s="31"/>
      <c r="C57" s="31" t="s">
        <v>126</v>
      </c>
      <c r="D57" s="32"/>
      <c r="E57" s="33"/>
      <c r="F57" s="33"/>
      <c r="G57" s="33"/>
    </row>
    <row r="58" spans="1:7" x14ac:dyDescent="0.2">
      <c r="A58" s="31"/>
      <c r="B58" s="31"/>
      <c r="C58" s="31"/>
      <c r="D58" s="32"/>
      <c r="E58" s="33"/>
      <c r="F58" s="33"/>
      <c r="G58" s="33"/>
    </row>
    <row r="59" spans="1:7" ht="13.5" x14ac:dyDescent="0.2">
      <c r="A59" s="31" t="s">
        <v>699</v>
      </c>
      <c r="B59" s="31"/>
      <c r="C59" s="31" t="s">
        <v>54</v>
      </c>
      <c r="D59" s="32" t="s">
        <v>46</v>
      </c>
      <c r="E59" s="33">
        <v>123</v>
      </c>
      <c r="F59" s="33"/>
      <c r="G59" s="33"/>
    </row>
    <row r="60" spans="1:7" x14ac:dyDescent="0.2">
      <c r="A60" s="31"/>
      <c r="B60" s="31"/>
      <c r="C60" s="31"/>
      <c r="D60" s="32"/>
      <c r="E60" s="36"/>
      <c r="F60" s="33"/>
      <c r="G60" s="33"/>
    </row>
    <row r="61" spans="1:7" ht="13.5" x14ac:dyDescent="0.2">
      <c r="A61" s="31" t="s">
        <v>700</v>
      </c>
      <c r="B61" s="31"/>
      <c r="C61" s="31" t="s">
        <v>55</v>
      </c>
      <c r="D61" s="32" t="s">
        <v>46</v>
      </c>
      <c r="E61" s="33">
        <v>75</v>
      </c>
      <c r="F61" s="33"/>
      <c r="G61" s="33"/>
    </row>
    <row r="62" spans="1:7" x14ac:dyDescent="0.2">
      <c r="A62" s="31"/>
      <c r="B62" s="31"/>
      <c r="C62" s="31"/>
      <c r="D62" s="32"/>
      <c r="E62" s="36"/>
      <c r="F62" s="33"/>
      <c r="G62" s="33"/>
    </row>
    <row r="63" spans="1:7" ht="39.75" customHeight="1" x14ac:dyDescent="0.2">
      <c r="A63" s="31" t="s">
        <v>701</v>
      </c>
      <c r="B63" s="31" t="s">
        <v>403</v>
      </c>
      <c r="C63" s="31" t="s">
        <v>223</v>
      </c>
      <c r="D63" s="32" t="s">
        <v>46</v>
      </c>
      <c r="E63" s="36" t="s">
        <v>222</v>
      </c>
      <c r="F63" s="33"/>
      <c r="G63" s="33" t="s">
        <v>65</v>
      </c>
    </row>
    <row r="64" spans="1:7" x14ac:dyDescent="0.2">
      <c r="A64" s="31"/>
      <c r="B64" s="31"/>
      <c r="C64" s="31"/>
      <c r="D64" s="32"/>
      <c r="E64" s="36"/>
      <c r="F64" s="33"/>
      <c r="G64" s="33"/>
    </row>
    <row r="65" spans="1:7" ht="24" x14ac:dyDescent="0.2">
      <c r="A65" s="31" t="s">
        <v>75</v>
      </c>
      <c r="B65" s="31" t="s">
        <v>168</v>
      </c>
      <c r="C65" s="28" t="s">
        <v>57</v>
      </c>
      <c r="D65" s="32"/>
      <c r="E65" s="33"/>
      <c r="F65" s="33"/>
      <c r="G65" s="33"/>
    </row>
    <row r="66" spans="1:7" x14ac:dyDescent="0.2">
      <c r="A66" s="31"/>
      <c r="B66" s="31"/>
      <c r="C66" s="28"/>
      <c r="D66" s="32"/>
      <c r="E66" s="33"/>
      <c r="F66" s="33"/>
      <c r="G66" s="33"/>
    </row>
    <row r="67" spans="1:7" ht="17.25" customHeight="1" x14ac:dyDescent="0.2">
      <c r="A67" s="9"/>
      <c r="B67" s="9" t="s">
        <v>688</v>
      </c>
      <c r="C67" s="9" t="s">
        <v>689</v>
      </c>
      <c r="D67" s="11"/>
      <c r="E67" s="12"/>
      <c r="F67" s="12"/>
      <c r="G67" s="33"/>
    </row>
    <row r="68" spans="1:7" x14ac:dyDescent="0.2">
      <c r="A68" s="9"/>
      <c r="B68" s="9"/>
      <c r="C68" s="10"/>
      <c r="D68" s="11"/>
      <c r="E68" s="12"/>
      <c r="F68" s="12"/>
      <c r="G68" s="33"/>
    </row>
    <row r="69" spans="1:7" ht="24" x14ac:dyDescent="0.2">
      <c r="A69" s="9" t="s">
        <v>76</v>
      </c>
      <c r="B69" s="9"/>
      <c r="C69" s="9" t="s">
        <v>690</v>
      </c>
      <c r="D69" s="11" t="s">
        <v>61</v>
      </c>
      <c r="E69" s="36" t="s">
        <v>222</v>
      </c>
      <c r="F69" s="229"/>
      <c r="G69" s="229" t="s">
        <v>65</v>
      </c>
    </row>
    <row r="70" spans="1:7" x14ac:dyDescent="0.2">
      <c r="A70" s="9"/>
      <c r="B70" s="9"/>
      <c r="C70" s="9"/>
      <c r="D70" s="11"/>
      <c r="E70" s="12"/>
      <c r="F70" s="139"/>
      <c r="G70" s="33"/>
    </row>
    <row r="71" spans="1:7" ht="36" x14ac:dyDescent="0.2">
      <c r="A71" s="31" t="s">
        <v>702</v>
      </c>
      <c r="B71" s="31" t="s">
        <v>261</v>
      </c>
      <c r="C71" s="31" t="s">
        <v>678</v>
      </c>
      <c r="D71" s="32" t="s">
        <v>46</v>
      </c>
      <c r="E71" s="33">
        <v>545</v>
      </c>
      <c r="F71" s="33"/>
      <c r="G71" s="33"/>
    </row>
    <row r="72" spans="1:7" x14ac:dyDescent="0.2">
      <c r="A72" s="31"/>
      <c r="B72" s="31"/>
      <c r="C72" s="31"/>
      <c r="D72" s="32"/>
      <c r="E72" s="33"/>
      <c r="F72" s="33"/>
      <c r="G72" s="33"/>
    </row>
    <row r="73" spans="1:7" ht="24" x14ac:dyDescent="0.2">
      <c r="A73" s="31" t="s">
        <v>77</v>
      </c>
      <c r="B73" s="31" t="s">
        <v>406</v>
      </c>
      <c r="C73" s="28" t="s">
        <v>131</v>
      </c>
      <c r="D73" s="32"/>
      <c r="E73" s="33"/>
      <c r="F73" s="33"/>
      <c r="G73" s="33"/>
    </row>
    <row r="74" spans="1:7" x14ac:dyDescent="0.2">
      <c r="A74" s="31"/>
      <c r="B74" s="31"/>
      <c r="C74" s="31"/>
      <c r="D74" s="32"/>
      <c r="E74" s="33"/>
      <c r="F74" s="33"/>
      <c r="G74" s="33"/>
    </row>
    <row r="75" spans="1:7" x14ac:dyDescent="0.2">
      <c r="A75" s="31" t="s">
        <v>78</v>
      </c>
      <c r="B75" s="9" t="s">
        <v>273</v>
      </c>
      <c r="C75" s="31" t="s">
        <v>132</v>
      </c>
      <c r="D75" s="32"/>
      <c r="E75" s="33"/>
      <c r="F75" s="33"/>
      <c r="G75" s="33"/>
    </row>
    <row r="76" spans="1:7" x14ac:dyDescent="0.2">
      <c r="A76" s="31"/>
      <c r="B76" s="31"/>
      <c r="C76" s="31"/>
      <c r="D76" s="32"/>
      <c r="E76" s="33"/>
      <c r="F76" s="33"/>
      <c r="G76" s="33"/>
    </row>
    <row r="77" spans="1:7" x14ac:dyDescent="0.2">
      <c r="A77" s="31" t="s">
        <v>134</v>
      </c>
      <c r="B77" s="31"/>
      <c r="C77" s="31" t="s">
        <v>667</v>
      </c>
      <c r="D77" s="32" t="s">
        <v>59</v>
      </c>
      <c r="E77" s="36" t="s">
        <v>222</v>
      </c>
      <c r="F77" s="229"/>
      <c r="G77" s="229" t="s">
        <v>65</v>
      </c>
    </row>
    <row r="78" spans="1:7" x14ac:dyDescent="0.2">
      <c r="A78" s="31"/>
      <c r="B78" s="31"/>
      <c r="C78" s="31"/>
      <c r="D78" s="32"/>
      <c r="E78" s="33"/>
      <c r="F78" s="33"/>
      <c r="G78" s="33"/>
    </row>
    <row r="79" spans="1:7" ht="13.5" customHeight="1" x14ac:dyDescent="0.2">
      <c r="A79" s="225" t="s">
        <v>135</v>
      </c>
      <c r="B79" s="225"/>
      <c r="C79" s="225" t="s">
        <v>668</v>
      </c>
      <c r="D79" s="228" t="s">
        <v>59</v>
      </c>
      <c r="E79" s="229" t="s">
        <v>222</v>
      </c>
      <c r="F79" s="229"/>
      <c r="G79" s="229" t="s">
        <v>65</v>
      </c>
    </row>
    <row r="80" spans="1:7" x14ac:dyDescent="0.2">
      <c r="A80" s="31"/>
      <c r="B80" s="31"/>
      <c r="C80" s="31"/>
      <c r="D80" s="32"/>
      <c r="E80" s="33"/>
      <c r="F80" s="33"/>
      <c r="G80" s="33"/>
    </row>
    <row r="81" spans="1:7" x14ac:dyDescent="0.2">
      <c r="A81" s="31" t="s">
        <v>715</v>
      </c>
      <c r="B81" s="31"/>
      <c r="C81" s="31" t="s">
        <v>669</v>
      </c>
      <c r="D81" s="32" t="s">
        <v>59</v>
      </c>
      <c r="E81" s="36" t="s">
        <v>222</v>
      </c>
      <c r="F81" s="229"/>
      <c r="G81" s="229" t="s">
        <v>65</v>
      </c>
    </row>
    <row r="82" spans="1:7" x14ac:dyDescent="0.2">
      <c r="A82" s="31"/>
      <c r="B82" s="31"/>
      <c r="C82" s="31"/>
      <c r="D82" s="32"/>
      <c r="E82" s="33"/>
      <c r="F82" s="33"/>
      <c r="G82" s="33"/>
    </row>
    <row r="83" spans="1:7" ht="24" x14ac:dyDescent="0.2">
      <c r="A83" s="31" t="s">
        <v>79</v>
      </c>
      <c r="B83" s="31" t="s">
        <v>63</v>
      </c>
      <c r="C83" s="28" t="s">
        <v>62</v>
      </c>
      <c r="D83" s="32"/>
      <c r="E83" s="33"/>
      <c r="F83" s="33"/>
      <c r="G83" s="33"/>
    </row>
    <row r="84" spans="1:7" x14ac:dyDescent="0.2">
      <c r="A84" s="31"/>
      <c r="B84" s="31"/>
      <c r="C84" s="31"/>
      <c r="D84" s="32"/>
      <c r="E84" s="33"/>
      <c r="F84" s="33"/>
      <c r="G84" s="33"/>
    </row>
    <row r="85" spans="1:7" ht="24" x14ac:dyDescent="0.2">
      <c r="A85" s="31" t="s">
        <v>137</v>
      </c>
      <c r="B85" s="31" t="s">
        <v>52</v>
      </c>
      <c r="C85" s="31" t="s">
        <v>133</v>
      </c>
      <c r="D85" s="32"/>
      <c r="E85" s="33"/>
      <c r="F85" s="33"/>
      <c r="G85" s="33"/>
    </row>
    <row r="86" spans="1:7" x14ac:dyDescent="0.2">
      <c r="A86" s="225"/>
      <c r="B86" s="225"/>
      <c r="C86" s="225"/>
      <c r="D86" s="228"/>
      <c r="E86" s="36"/>
      <c r="F86" s="229"/>
      <c r="G86" s="229"/>
    </row>
    <row r="87" spans="1:7" ht="20.100000000000001" customHeight="1" x14ac:dyDescent="0.2">
      <c r="A87" s="267"/>
      <c r="B87" s="268"/>
      <c r="C87" s="268" t="s">
        <v>26</v>
      </c>
      <c r="D87" s="269"/>
      <c r="E87" s="270"/>
      <c r="F87" s="271"/>
      <c r="G87" s="50"/>
    </row>
    <row r="88" spans="1:7" ht="24" customHeight="1" x14ac:dyDescent="0.2">
      <c r="A88" s="51"/>
      <c r="B88" s="51"/>
      <c r="C88" s="52" t="s">
        <v>42</v>
      </c>
      <c r="D88" s="53"/>
      <c r="E88" s="38"/>
      <c r="F88" s="54"/>
      <c r="G88" s="55"/>
    </row>
    <row r="89" spans="1:7" x14ac:dyDescent="0.2">
      <c r="A89" s="225"/>
      <c r="B89" s="225"/>
      <c r="C89" s="225"/>
      <c r="D89" s="228"/>
      <c r="E89" s="36"/>
      <c r="F89" s="229"/>
      <c r="G89" s="229"/>
    </row>
    <row r="90" spans="1:7" ht="24" x14ac:dyDescent="0.2">
      <c r="A90" s="225" t="s">
        <v>1328</v>
      </c>
      <c r="B90" s="225"/>
      <c r="C90" s="225" t="s">
        <v>224</v>
      </c>
      <c r="D90" s="228" t="s">
        <v>50</v>
      </c>
      <c r="E90" s="36">
        <v>474</v>
      </c>
      <c r="F90" s="229"/>
      <c r="G90" s="229"/>
    </row>
    <row r="91" spans="1:7" x14ac:dyDescent="0.2">
      <c r="A91" s="31"/>
      <c r="B91" s="31"/>
      <c r="C91" s="31"/>
      <c r="D91" s="32"/>
      <c r="E91" s="36"/>
      <c r="F91" s="33"/>
      <c r="G91" s="33"/>
    </row>
    <row r="92" spans="1:7" x14ac:dyDescent="0.2">
      <c r="A92" s="31" t="s">
        <v>80</v>
      </c>
      <c r="B92" s="31"/>
      <c r="C92" s="28" t="s">
        <v>136</v>
      </c>
      <c r="D92" s="32"/>
      <c r="E92" s="33"/>
      <c r="F92" s="33"/>
      <c r="G92" s="33"/>
    </row>
    <row r="93" spans="1:7" x14ac:dyDescent="0.2">
      <c r="A93" s="31"/>
      <c r="B93" s="31"/>
      <c r="C93" s="31"/>
      <c r="D93" s="32"/>
      <c r="E93" s="33"/>
      <c r="F93" s="33"/>
      <c r="G93" s="33"/>
    </row>
    <row r="94" spans="1:7" ht="72" x14ac:dyDescent="0.2">
      <c r="A94" s="31" t="s">
        <v>81</v>
      </c>
      <c r="B94" s="31" t="s">
        <v>407</v>
      </c>
      <c r="C94" s="31" t="s">
        <v>1246</v>
      </c>
      <c r="D94" s="32"/>
      <c r="E94" s="33"/>
      <c r="F94" s="33"/>
      <c r="G94" s="33"/>
    </row>
    <row r="95" spans="1:7" x14ac:dyDescent="0.2">
      <c r="A95" s="31"/>
      <c r="B95" s="31"/>
      <c r="C95" s="31"/>
      <c r="D95" s="32"/>
      <c r="E95" s="33"/>
      <c r="F95" s="33"/>
      <c r="G95" s="33"/>
    </row>
    <row r="96" spans="1:7" x14ac:dyDescent="0.2">
      <c r="A96" s="31"/>
      <c r="B96" s="31"/>
      <c r="C96" s="28" t="s">
        <v>112</v>
      </c>
      <c r="D96" s="32"/>
      <c r="E96" s="33"/>
      <c r="F96" s="33"/>
      <c r="G96" s="33"/>
    </row>
    <row r="97" spans="1:7" x14ac:dyDescent="0.2">
      <c r="A97" s="31"/>
      <c r="B97" s="31"/>
      <c r="C97" s="31"/>
      <c r="D97" s="32"/>
      <c r="E97" s="33"/>
      <c r="F97" s="33"/>
      <c r="G97" s="33"/>
    </row>
    <row r="98" spans="1:7" x14ac:dyDescent="0.2">
      <c r="A98" s="31" t="s">
        <v>247</v>
      </c>
      <c r="B98" s="31"/>
      <c r="C98" s="31" t="s">
        <v>138</v>
      </c>
      <c r="D98" s="32" t="s">
        <v>59</v>
      </c>
      <c r="E98" s="33">
        <v>23</v>
      </c>
      <c r="F98" s="33"/>
      <c r="G98" s="33"/>
    </row>
    <row r="99" spans="1:7" x14ac:dyDescent="0.2">
      <c r="A99" s="31"/>
      <c r="B99" s="31"/>
      <c r="C99" s="31"/>
      <c r="D99" s="32"/>
      <c r="E99" s="33"/>
      <c r="F99" s="33"/>
      <c r="G99" s="33"/>
    </row>
    <row r="100" spans="1:7" x14ac:dyDescent="0.2">
      <c r="A100" s="31" t="s">
        <v>248</v>
      </c>
      <c r="B100" s="31"/>
      <c r="C100" s="31" t="s">
        <v>139</v>
      </c>
      <c r="D100" s="32" t="s">
        <v>59</v>
      </c>
      <c r="E100" s="36" t="s">
        <v>222</v>
      </c>
      <c r="F100" s="229"/>
      <c r="G100" s="229" t="s">
        <v>65</v>
      </c>
    </row>
    <row r="101" spans="1:7" x14ac:dyDescent="0.2">
      <c r="A101" s="31"/>
      <c r="B101" s="31"/>
      <c r="C101" s="31"/>
      <c r="D101" s="32"/>
      <c r="E101" s="33"/>
      <c r="F101" s="33"/>
      <c r="G101" s="33"/>
    </row>
    <row r="102" spans="1:7" x14ac:dyDescent="0.2">
      <c r="A102" s="31" t="s">
        <v>680</v>
      </c>
      <c r="B102" s="31"/>
      <c r="C102" s="31" t="s">
        <v>140</v>
      </c>
      <c r="D102" s="32" t="s">
        <v>59</v>
      </c>
      <c r="E102" s="36" t="s">
        <v>222</v>
      </c>
      <c r="F102" s="229"/>
      <c r="G102" s="229" t="s">
        <v>65</v>
      </c>
    </row>
    <row r="103" spans="1:7" x14ac:dyDescent="0.2">
      <c r="A103" s="31"/>
      <c r="B103" s="31"/>
      <c r="C103" s="31"/>
      <c r="D103" s="32"/>
      <c r="E103" s="33"/>
      <c r="F103" s="33"/>
      <c r="G103" s="33"/>
    </row>
    <row r="104" spans="1:7" ht="24" x14ac:dyDescent="0.2">
      <c r="A104" s="31" t="s">
        <v>82</v>
      </c>
      <c r="B104" s="31" t="s">
        <v>408</v>
      </c>
      <c r="C104" s="31" t="s">
        <v>703</v>
      </c>
      <c r="D104" s="32"/>
      <c r="E104" s="33"/>
      <c r="F104" s="33"/>
      <c r="G104" s="33"/>
    </row>
    <row r="105" spans="1:7" x14ac:dyDescent="0.2">
      <c r="A105" s="31"/>
      <c r="B105" s="31"/>
      <c r="C105" s="31"/>
      <c r="D105" s="32"/>
      <c r="E105" s="33"/>
      <c r="F105" s="33"/>
      <c r="G105" s="33"/>
    </row>
    <row r="106" spans="1:7" x14ac:dyDescent="0.2">
      <c r="A106" s="31" t="s">
        <v>249</v>
      </c>
      <c r="B106" s="31"/>
      <c r="C106" s="31" t="s">
        <v>716</v>
      </c>
      <c r="D106" s="32" t="s">
        <v>59</v>
      </c>
      <c r="E106" s="36" t="s">
        <v>222</v>
      </c>
      <c r="F106" s="229"/>
      <c r="G106" s="229" t="s">
        <v>65</v>
      </c>
    </row>
    <row r="107" spans="1:7" x14ac:dyDescent="0.2">
      <c r="A107" s="31"/>
      <c r="B107" s="31"/>
      <c r="C107" s="31"/>
      <c r="D107" s="32"/>
      <c r="E107" s="33"/>
      <c r="F107" s="33"/>
      <c r="G107" s="33"/>
    </row>
    <row r="108" spans="1:7" x14ac:dyDescent="0.2">
      <c r="A108" s="31" t="s">
        <v>250</v>
      </c>
      <c r="B108" s="31"/>
      <c r="C108" s="31" t="s">
        <v>717</v>
      </c>
      <c r="D108" s="32" t="s">
        <v>59</v>
      </c>
      <c r="E108" s="36" t="s">
        <v>222</v>
      </c>
      <c r="F108" s="229"/>
      <c r="G108" s="229" t="s">
        <v>65</v>
      </c>
    </row>
    <row r="109" spans="1:7" x14ac:dyDescent="0.2">
      <c r="A109" s="31"/>
      <c r="B109" s="31"/>
      <c r="C109" s="31"/>
      <c r="D109" s="32"/>
      <c r="E109" s="33"/>
      <c r="F109" s="33"/>
      <c r="G109" s="33"/>
    </row>
    <row r="110" spans="1:7" x14ac:dyDescent="0.2">
      <c r="A110" s="31" t="s">
        <v>250</v>
      </c>
      <c r="B110" s="31"/>
      <c r="C110" s="31" t="s">
        <v>139</v>
      </c>
      <c r="D110" s="32" t="s">
        <v>59</v>
      </c>
      <c r="E110" s="36" t="s">
        <v>222</v>
      </c>
      <c r="F110" s="229"/>
      <c r="G110" s="229" t="s">
        <v>65</v>
      </c>
    </row>
    <row r="111" spans="1:7" x14ac:dyDescent="0.2">
      <c r="A111" s="31"/>
      <c r="B111" s="31"/>
      <c r="C111" s="31"/>
      <c r="D111" s="32"/>
      <c r="E111" s="33"/>
      <c r="F111" s="33"/>
      <c r="G111" s="33"/>
    </row>
    <row r="112" spans="1:7" x14ac:dyDescent="0.2">
      <c r="A112" s="31" t="s">
        <v>83</v>
      </c>
      <c r="B112" s="31" t="s">
        <v>913</v>
      </c>
      <c r="C112" s="28" t="s">
        <v>1445</v>
      </c>
      <c r="D112" s="32"/>
      <c r="E112" s="33"/>
      <c r="F112" s="33"/>
      <c r="G112" s="33"/>
    </row>
    <row r="113" spans="1:7" x14ac:dyDescent="0.2">
      <c r="A113" s="31"/>
      <c r="B113" s="31"/>
      <c r="C113" s="31"/>
      <c r="D113" s="32"/>
      <c r="E113" s="33"/>
      <c r="F113" s="33"/>
      <c r="G113" s="33"/>
    </row>
    <row r="114" spans="1:7" ht="36" x14ac:dyDescent="0.2">
      <c r="A114" s="31" t="s">
        <v>916</v>
      </c>
      <c r="B114" s="31" t="s">
        <v>919</v>
      </c>
      <c r="C114" s="31" t="s">
        <v>914</v>
      </c>
      <c r="D114" s="32" t="s">
        <v>59</v>
      </c>
      <c r="E114" s="36" t="s">
        <v>222</v>
      </c>
      <c r="F114" s="229"/>
      <c r="G114" s="229" t="s">
        <v>65</v>
      </c>
    </row>
    <row r="115" spans="1:7" x14ac:dyDescent="0.2">
      <c r="A115" s="31"/>
      <c r="B115" s="31"/>
      <c r="C115" s="31"/>
      <c r="D115" s="32"/>
      <c r="E115" s="33"/>
      <c r="F115" s="33"/>
      <c r="G115" s="33"/>
    </row>
    <row r="116" spans="1:7" ht="38.25" customHeight="1" x14ac:dyDescent="0.2">
      <c r="A116" s="31" t="s">
        <v>918</v>
      </c>
      <c r="B116" s="31" t="s">
        <v>920</v>
      </c>
      <c r="C116" s="31" t="s">
        <v>917</v>
      </c>
      <c r="D116" s="32" t="s">
        <v>59</v>
      </c>
      <c r="E116" s="33">
        <v>3</v>
      </c>
      <c r="F116" s="33"/>
      <c r="G116" s="33"/>
    </row>
    <row r="117" spans="1:7" x14ac:dyDescent="0.2">
      <c r="A117" s="31"/>
      <c r="B117" s="31"/>
      <c r="C117" s="28"/>
      <c r="D117" s="32"/>
      <c r="E117" s="33"/>
      <c r="F117" s="33"/>
      <c r="G117" s="33"/>
    </row>
    <row r="118" spans="1:7" ht="24.75" customHeight="1" x14ac:dyDescent="0.2">
      <c r="A118" s="31" t="s">
        <v>84</v>
      </c>
      <c r="B118" s="31" t="s">
        <v>262</v>
      </c>
      <c r="C118" s="31" t="s">
        <v>203</v>
      </c>
      <c r="D118" s="32" t="s">
        <v>56</v>
      </c>
      <c r="E118" s="36" t="s">
        <v>222</v>
      </c>
      <c r="F118" s="33"/>
      <c r="G118" s="33" t="s">
        <v>65</v>
      </c>
    </row>
    <row r="119" spans="1:7" x14ac:dyDescent="0.2">
      <c r="A119" s="31"/>
      <c r="B119" s="31"/>
      <c r="C119" s="31"/>
      <c r="D119" s="32"/>
      <c r="E119" s="33"/>
      <c r="F119" s="186"/>
      <c r="G119" s="33"/>
    </row>
    <row r="120" spans="1:7" ht="24" x14ac:dyDescent="0.2">
      <c r="A120" s="31" t="s">
        <v>85</v>
      </c>
      <c r="B120" s="31" t="s">
        <v>679</v>
      </c>
      <c r="C120" s="28" t="s">
        <v>676</v>
      </c>
      <c r="D120" s="53"/>
      <c r="E120" s="38"/>
      <c r="F120" s="54"/>
      <c r="G120" s="55"/>
    </row>
    <row r="121" spans="1:7" x14ac:dyDescent="0.2">
      <c r="A121" s="31"/>
      <c r="B121" s="31"/>
      <c r="C121" s="31"/>
      <c r="D121" s="32"/>
      <c r="E121" s="33"/>
      <c r="F121" s="186"/>
      <c r="G121" s="33"/>
    </row>
    <row r="122" spans="1:7" ht="84" x14ac:dyDescent="0.2">
      <c r="A122" s="31" t="s">
        <v>694</v>
      </c>
      <c r="B122" s="31" t="s">
        <v>409</v>
      </c>
      <c r="C122" s="31" t="s">
        <v>1233</v>
      </c>
      <c r="D122" s="53"/>
      <c r="E122" s="38"/>
      <c r="F122" s="54"/>
      <c r="G122" s="55"/>
    </row>
    <row r="123" spans="1:7" x14ac:dyDescent="0.2">
      <c r="A123" s="31"/>
      <c r="B123" s="31"/>
      <c r="C123" s="28"/>
      <c r="D123" s="53"/>
      <c r="E123" s="38"/>
      <c r="F123" s="54"/>
      <c r="G123" s="55"/>
    </row>
    <row r="124" spans="1:7" x14ac:dyDescent="0.2">
      <c r="A124" s="9" t="s">
        <v>704</v>
      </c>
      <c r="B124" s="9"/>
      <c r="C124" s="9" t="s">
        <v>671</v>
      </c>
      <c r="D124" s="11" t="s">
        <v>59</v>
      </c>
      <c r="E124" s="36" t="s">
        <v>222</v>
      </c>
      <c r="F124" s="229"/>
      <c r="G124" s="229" t="s">
        <v>65</v>
      </c>
    </row>
    <row r="125" spans="1:7" x14ac:dyDescent="0.2">
      <c r="A125" s="225"/>
      <c r="B125" s="9"/>
      <c r="C125" s="9"/>
      <c r="D125" s="11"/>
      <c r="E125" s="38"/>
      <c r="F125" s="54"/>
      <c r="G125" s="55"/>
    </row>
    <row r="126" spans="1:7" x14ac:dyDescent="0.2">
      <c r="A126" s="220" t="s">
        <v>705</v>
      </c>
      <c r="B126" s="9"/>
      <c r="C126" s="9" t="s">
        <v>672</v>
      </c>
      <c r="D126" s="11" t="s">
        <v>59</v>
      </c>
      <c r="E126" s="36" t="s">
        <v>222</v>
      </c>
      <c r="F126" s="229"/>
      <c r="G126" s="229" t="s">
        <v>65</v>
      </c>
    </row>
    <row r="127" spans="1:7" x14ac:dyDescent="0.2">
      <c r="A127" s="220"/>
      <c r="B127" s="220"/>
      <c r="C127" s="220"/>
      <c r="D127" s="222"/>
      <c r="E127" s="36"/>
      <c r="F127" s="186"/>
      <c r="G127" s="229"/>
    </row>
    <row r="128" spans="1:7" ht="20.100000000000001" customHeight="1" x14ac:dyDescent="0.2">
      <c r="A128" s="267"/>
      <c r="B128" s="268"/>
      <c r="C128" s="268" t="s">
        <v>26</v>
      </c>
      <c r="D128" s="269"/>
      <c r="E128" s="270"/>
      <c r="F128" s="271"/>
      <c r="G128" s="50"/>
    </row>
    <row r="129" spans="1:7" ht="24" customHeight="1" x14ac:dyDescent="0.2">
      <c r="A129" s="51"/>
      <c r="B129" s="51"/>
      <c r="C129" s="52" t="s">
        <v>42</v>
      </c>
      <c r="D129" s="53"/>
      <c r="E129" s="38"/>
      <c r="F129" s="54"/>
      <c r="G129" s="55"/>
    </row>
    <row r="130" spans="1:7" x14ac:dyDescent="0.2">
      <c r="A130" s="220"/>
      <c r="B130" s="220"/>
      <c r="C130" s="220"/>
      <c r="D130" s="222"/>
      <c r="E130" s="36"/>
      <c r="F130" s="186"/>
      <c r="G130" s="229"/>
    </row>
    <row r="131" spans="1:7" x14ac:dyDescent="0.2">
      <c r="A131" s="220" t="s">
        <v>706</v>
      </c>
      <c r="B131" s="9"/>
      <c r="C131" s="9" t="s">
        <v>673</v>
      </c>
      <c r="D131" s="11" t="s">
        <v>59</v>
      </c>
      <c r="E131" s="36" t="s">
        <v>222</v>
      </c>
      <c r="F131" s="229"/>
      <c r="G131" s="229" t="s">
        <v>65</v>
      </c>
    </row>
    <row r="132" spans="1:7" x14ac:dyDescent="0.2">
      <c r="A132" s="225"/>
      <c r="B132" s="9"/>
      <c r="C132" s="9"/>
      <c r="D132" s="11"/>
      <c r="E132" s="38"/>
      <c r="F132" s="54"/>
      <c r="G132" s="55"/>
    </row>
    <row r="133" spans="1:7" x14ac:dyDescent="0.2">
      <c r="A133" s="220" t="s">
        <v>707</v>
      </c>
      <c r="B133" s="9"/>
      <c r="C133" s="9" t="s">
        <v>674</v>
      </c>
      <c r="D133" s="11" t="s">
        <v>59</v>
      </c>
      <c r="E133" s="38">
        <v>42</v>
      </c>
      <c r="F133" s="54"/>
      <c r="G133" s="55"/>
    </row>
    <row r="134" spans="1:7" x14ac:dyDescent="0.2">
      <c r="A134" s="225"/>
      <c r="B134" s="9"/>
      <c r="C134" s="9"/>
      <c r="D134" s="11"/>
      <c r="E134" s="38"/>
      <c r="F134" s="54"/>
      <c r="G134" s="55"/>
    </row>
    <row r="135" spans="1:7" x14ac:dyDescent="0.2">
      <c r="A135" s="220" t="s">
        <v>1126</v>
      </c>
      <c r="B135" s="9"/>
      <c r="C135" s="9" t="s">
        <v>675</v>
      </c>
      <c r="D135" s="11" t="s">
        <v>59</v>
      </c>
      <c r="E135" s="38">
        <v>3</v>
      </c>
      <c r="F135" s="54"/>
      <c r="G135" s="55"/>
    </row>
    <row r="136" spans="1:7" x14ac:dyDescent="0.2">
      <c r="A136" s="225"/>
      <c r="B136" s="225"/>
      <c r="C136" s="225"/>
      <c r="D136" s="228"/>
      <c r="E136" s="229"/>
      <c r="F136" s="186"/>
      <c r="G136" s="229"/>
    </row>
    <row r="137" spans="1:7" ht="96" x14ac:dyDescent="0.2">
      <c r="A137" s="225" t="s">
        <v>695</v>
      </c>
      <c r="B137" s="225" t="s">
        <v>409</v>
      </c>
      <c r="C137" s="225" t="s">
        <v>1329</v>
      </c>
      <c r="D137" s="228"/>
      <c r="E137" s="36"/>
      <c r="F137" s="54"/>
      <c r="G137" s="55"/>
    </row>
    <row r="138" spans="1:7" x14ac:dyDescent="0.2">
      <c r="A138" s="225"/>
      <c r="B138" s="225"/>
      <c r="C138" s="225"/>
      <c r="D138" s="228"/>
      <c r="E138" s="36"/>
      <c r="F138" s="54"/>
      <c r="G138" s="55"/>
    </row>
    <row r="139" spans="1:7" x14ac:dyDescent="0.2">
      <c r="A139" s="220" t="s">
        <v>1127</v>
      </c>
      <c r="B139" s="220"/>
      <c r="C139" s="220" t="s">
        <v>671</v>
      </c>
      <c r="D139" s="222" t="s">
        <v>59</v>
      </c>
      <c r="E139" s="229" t="s">
        <v>222</v>
      </c>
      <c r="F139" s="229"/>
      <c r="G139" s="229" t="s">
        <v>65</v>
      </c>
    </row>
    <row r="140" spans="1:7" x14ac:dyDescent="0.2">
      <c r="A140" s="225"/>
      <c r="B140" s="220"/>
      <c r="C140" s="220"/>
      <c r="D140" s="222"/>
      <c r="E140" s="38"/>
      <c r="F140" s="54"/>
      <c r="G140" s="55"/>
    </row>
    <row r="141" spans="1:7" x14ac:dyDescent="0.2">
      <c r="A141" s="220" t="s">
        <v>1128</v>
      </c>
      <c r="B141" s="220"/>
      <c r="C141" s="220" t="s">
        <v>672</v>
      </c>
      <c r="D141" s="222" t="s">
        <v>59</v>
      </c>
      <c r="E141" s="229" t="s">
        <v>222</v>
      </c>
      <c r="F141" s="229"/>
      <c r="G141" s="229" t="s">
        <v>65</v>
      </c>
    </row>
    <row r="142" spans="1:7" x14ac:dyDescent="0.2">
      <c r="A142" s="225"/>
      <c r="B142" s="220"/>
      <c r="C142" s="220"/>
      <c r="D142" s="222"/>
      <c r="E142" s="38"/>
      <c r="F142" s="54"/>
      <c r="G142" s="55"/>
    </row>
    <row r="143" spans="1:7" x14ac:dyDescent="0.2">
      <c r="A143" s="220" t="s">
        <v>1129</v>
      </c>
      <c r="B143" s="220"/>
      <c r="C143" s="220" t="s">
        <v>673</v>
      </c>
      <c r="D143" s="222" t="s">
        <v>59</v>
      </c>
      <c r="E143" s="229" t="s">
        <v>222</v>
      </c>
      <c r="F143" s="229"/>
      <c r="G143" s="229" t="s">
        <v>65</v>
      </c>
    </row>
    <row r="144" spans="1:7" x14ac:dyDescent="0.2">
      <c r="A144" s="225"/>
      <c r="B144" s="220"/>
      <c r="C144" s="220"/>
      <c r="D144" s="222"/>
      <c r="E144" s="38"/>
      <c r="F144" s="54"/>
      <c r="G144" s="55"/>
    </row>
    <row r="145" spans="1:7" x14ac:dyDescent="0.2">
      <c r="A145" s="220" t="s">
        <v>1130</v>
      </c>
      <c r="B145" s="220"/>
      <c r="C145" s="220" t="s">
        <v>674</v>
      </c>
      <c r="D145" s="222" t="s">
        <v>59</v>
      </c>
      <c r="E145" s="229" t="s">
        <v>222</v>
      </c>
      <c r="F145" s="229"/>
      <c r="G145" s="229" t="s">
        <v>65</v>
      </c>
    </row>
    <row r="146" spans="1:7" x14ac:dyDescent="0.2">
      <c r="A146" s="225"/>
      <c r="B146" s="220"/>
      <c r="C146" s="220"/>
      <c r="D146" s="222"/>
      <c r="E146" s="38"/>
      <c r="F146" s="54"/>
      <c r="G146" s="55"/>
    </row>
    <row r="147" spans="1:7" x14ac:dyDescent="0.2">
      <c r="A147" s="220" t="s">
        <v>1131</v>
      </c>
      <c r="B147" s="220"/>
      <c r="C147" s="220" t="s">
        <v>675</v>
      </c>
      <c r="D147" s="222" t="s">
        <v>59</v>
      </c>
      <c r="E147" s="229" t="s">
        <v>222</v>
      </c>
      <c r="F147" s="229"/>
      <c r="G147" s="229" t="s">
        <v>65</v>
      </c>
    </row>
    <row r="148" spans="1:7" x14ac:dyDescent="0.2">
      <c r="A148" s="225"/>
      <c r="B148" s="225"/>
      <c r="C148" s="225"/>
      <c r="D148" s="228"/>
      <c r="E148" s="36"/>
      <c r="F148" s="54"/>
      <c r="G148" s="55"/>
    </row>
    <row r="149" spans="1:7" ht="84" x14ac:dyDescent="0.2">
      <c r="A149" s="225" t="s">
        <v>708</v>
      </c>
      <c r="B149" s="225" t="s">
        <v>410</v>
      </c>
      <c r="C149" s="225" t="s">
        <v>1219</v>
      </c>
      <c r="D149" s="228"/>
      <c r="E149" s="36"/>
      <c r="F149" s="54"/>
      <c r="G149" s="55"/>
    </row>
    <row r="150" spans="1:7" ht="36" x14ac:dyDescent="0.2">
      <c r="A150" s="225"/>
      <c r="B150" s="225"/>
      <c r="C150" s="225" t="s">
        <v>1220</v>
      </c>
      <c r="D150" s="228"/>
      <c r="E150" s="36"/>
      <c r="F150" s="54"/>
      <c r="G150" s="55"/>
    </row>
    <row r="151" spans="1:7" ht="10.7" customHeight="1" x14ac:dyDescent="0.2">
      <c r="A151" s="225"/>
      <c r="B151" s="225"/>
      <c r="C151" s="225"/>
      <c r="D151" s="228"/>
      <c r="E151" s="36"/>
      <c r="F151" s="54"/>
      <c r="G151" s="55"/>
    </row>
    <row r="152" spans="1:7" x14ac:dyDescent="0.2">
      <c r="A152" s="225"/>
      <c r="B152" s="225"/>
      <c r="C152" s="226" t="s">
        <v>112</v>
      </c>
      <c r="D152" s="228"/>
      <c r="E152" s="36"/>
      <c r="F152" s="54"/>
      <c r="G152" s="55"/>
    </row>
    <row r="153" spans="1:7" ht="10.7" customHeight="1" x14ac:dyDescent="0.2">
      <c r="A153" s="225"/>
      <c r="B153" s="225"/>
      <c r="C153" s="225"/>
      <c r="D153" s="228"/>
      <c r="E153" s="36"/>
      <c r="F153" s="54"/>
      <c r="G153" s="55"/>
    </row>
    <row r="154" spans="1:7" x14ac:dyDescent="0.2">
      <c r="A154" s="225" t="s">
        <v>709</v>
      </c>
      <c r="B154" s="225"/>
      <c r="C154" s="225" t="s">
        <v>113</v>
      </c>
      <c r="D154" s="228" t="s">
        <v>50</v>
      </c>
      <c r="E154" s="36">
        <v>141</v>
      </c>
      <c r="F154" s="54"/>
      <c r="G154" s="55"/>
    </row>
    <row r="155" spans="1:7" ht="10.7" customHeight="1" x14ac:dyDescent="0.2">
      <c r="A155" s="225"/>
      <c r="B155" s="225"/>
      <c r="C155" s="225"/>
      <c r="D155" s="228"/>
      <c r="E155" s="36"/>
      <c r="F155" s="54"/>
      <c r="G155" s="55"/>
    </row>
    <row r="156" spans="1:7" x14ac:dyDescent="0.2">
      <c r="A156" s="225" t="s">
        <v>1221</v>
      </c>
      <c r="B156" s="225"/>
      <c r="C156" s="225" t="s">
        <v>115</v>
      </c>
      <c r="D156" s="228" t="s">
        <v>50</v>
      </c>
      <c r="E156" s="36">
        <v>12</v>
      </c>
      <c r="F156" s="54"/>
      <c r="G156" s="55"/>
    </row>
    <row r="157" spans="1:7" ht="10.7" customHeight="1" x14ac:dyDescent="0.2">
      <c r="A157" s="225"/>
      <c r="B157" s="225"/>
      <c r="C157" s="225"/>
      <c r="D157" s="228"/>
      <c r="E157" s="36"/>
      <c r="F157" s="54"/>
      <c r="G157" s="55"/>
    </row>
    <row r="158" spans="1:7" x14ac:dyDescent="0.2">
      <c r="A158" s="225" t="s">
        <v>1222</v>
      </c>
      <c r="B158" s="225"/>
      <c r="C158" s="225" t="s">
        <v>117</v>
      </c>
      <c r="D158" s="228" t="s">
        <v>50</v>
      </c>
      <c r="E158" s="229" t="s">
        <v>222</v>
      </c>
      <c r="F158" s="229"/>
      <c r="G158" s="229" t="s">
        <v>65</v>
      </c>
    </row>
    <row r="159" spans="1:7" ht="10.7" customHeight="1" x14ac:dyDescent="0.2">
      <c r="A159" s="225"/>
      <c r="B159" s="225"/>
      <c r="C159" s="225"/>
      <c r="D159" s="228"/>
      <c r="E159" s="36"/>
      <c r="F159" s="54"/>
      <c r="G159" s="55"/>
    </row>
    <row r="160" spans="1:7" ht="24" x14ac:dyDescent="0.2">
      <c r="A160" s="225" t="s">
        <v>1224</v>
      </c>
      <c r="B160" s="225" t="s">
        <v>687</v>
      </c>
      <c r="C160" s="225" t="s">
        <v>1225</v>
      </c>
      <c r="D160" s="228" t="s">
        <v>46</v>
      </c>
      <c r="E160" s="229">
        <v>10</v>
      </c>
      <c r="F160" s="229"/>
      <c r="G160" s="229"/>
    </row>
    <row r="161" spans="1:7" ht="10.7" customHeight="1" x14ac:dyDescent="0.2">
      <c r="A161" s="225"/>
      <c r="B161" s="225"/>
      <c r="C161" s="226"/>
      <c r="D161" s="53"/>
      <c r="E161" s="229"/>
      <c r="F161" s="186"/>
      <c r="G161" s="229"/>
    </row>
    <row r="162" spans="1:7" ht="36" x14ac:dyDescent="0.2">
      <c r="A162" s="225" t="s">
        <v>710</v>
      </c>
      <c r="B162" s="225" t="s">
        <v>405</v>
      </c>
      <c r="C162" s="225" t="s">
        <v>1226</v>
      </c>
      <c r="D162" s="53"/>
      <c r="E162" s="36"/>
      <c r="F162" s="229"/>
      <c r="G162" s="229"/>
    </row>
    <row r="163" spans="1:7" ht="10.7" customHeight="1" x14ac:dyDescent="0.2">
      <c r="A163" s="225"/>
      <c r="B163" s="225"/>
      <c r="C163" s="226"/>
      <c r="D163" s="53"/>
      <c r="E163" s="229"/>
      <c r="F163" s="186"/>
      <c r="G163" s="229"/>
    </row>
    <row r="164" spans="1:7" ht="24" x14ac:dyDescent="0.2">
      <c r="A164" s="225" t="s">
        <v>711</v>
      </c>
      <c r="B164" s="225" t="s">
        <v>259</v>
      </c>
      <c r="C164" s="225" t="s">
        <v>53</v>
      </c>
      <c r="D164" s="228"/>
      <c r="E164" s="229"/>
      <c r="F164" s="229"/>
      <c r="G164" s="229"/>
    </row>
    <row r="165" spans="1:7" x14ac:dyDescent="0.2">
      <c r="A165" s="225"/>
      <c r="B165" s="225"/>
      <c r="C165" s="225"/>
      <c r="D165" s="228"/>
      <c r="E165" s="229"/>
      <c r="F165" s="229"/>
      <c r="G165" s="229"/>
    </row>
    <row r="166" spans="1:7" ht="13.5" x14ac:dyDescent="0.2">
      <c r="A166" s="225" t="s">
        <v>1227</v>
      </c>
      <c r="B166" s="225"/>
      <c r="C166" s="225" t="s">
        <v>54</v>
      </c>
      <c r="D166" s="228" t="s">
        <v>46</v>
      </c>
      <c r="E166" s="229" t="s">
        <v>222</v>
      </c>
      <c r="F166" s="229"/>
      <c r="G166" s="229" t="s">
        <v>65</v>
      </c>
    </row>
    <row r="167" spans="1:7" x14ac:dyDescent="0.2">
      <c r="A167" s="225"/>
      <c r="B167" s="225"/>
      <c r="C167" s="225"/>
      <c r="D167" s="228"/>
      <c r="E167" s="229"/>
      <c r="F167" s="229"/>
      <c r="G167" s="229"/>
    </row>
    <row r="168" spans="1:7" ht="13.5" x14ac:dyDescent="0.2">
      <c r="A168" s="225" t="s">
        <v>1228</v>
      </c>
      <c r="B168" s="225"/>
      <c r="C168" s="225" t="s">
        <v>55</v>
      </c>
      <c r="D168" s="228" t="s">
        <v>46</v>
      </c>
      <c r="E168" s="229" t="s">
        <v>222</v>
      </c>
      <c r="F168" s="229"/>
      <c r="G168" s="229" t="s">
        <v>65</v>
      </c>
    </row>
    <row r="169" spans="1:7" ht="20.100000000000001" customHeight="1" x14ac:dyDescent="0.2">
      <c r="A169" s="267"/>
      <c r="B169" s="268"/>
      <c r="C169" s="268" t="s">
        <v>26</v>
      </c>
      <c r="D169" s="269"/>
      <c r="E169" s="270"/>
      <c r="F169" s="271"/>
      <c r="G169" s="50"/>
    </row>
    <row r="170" spans="1:7" ht="24" customHeight="1" x14ac:dyDescent="0.2">
      <c r="A170" s="51"/>
      <c r="B170" s="51"/>
      <c r="C170" s="52" t="s">
        <v>42</v>
      </c>
      <c r="D170" s="53"/>
      <c r="E170" s="38"/>
      <c r="F170" s="54"/>
      <c r="G170" s="55"/>
    </row>
    <row r="171" spans="1:7" x14ac:dyDescent="0.2">
      <c r="A171" s="225"/>
      <c r="B171" s="225"/>
      <c r="C171" s="225"/>
      <c r="D171" s="228"/>
      <c r="E171" s="229"/>
      <c r="F171" s="229"/>
      <c r="G171" s="229"/>
    </row>
    <row r="172" spans="1:7" x14ac:dyDescent="0.2">
      <c r="A172" s="225"/>
      <c r="B172" s="225"/>
      <c r="C172" s="225" t="s">
        <v>126</v>
      </c>
      <c r="D172" s="228"/>
      <c r="E172" s="229"/>
      <c r="F172" s="229"/>
      <c r="G172" s="229"/>
    </row>
    <row r="173" spans="1:7" x14ac:dyDescent="0.2">
      <c r="A173" s="225"/>
      <c r="B173" s="225"/>
      <c r="C173" s="225"/>
      <c r="D173" s="228"/>
      <c r="E173" s="229"/>
      <c r="F173" s="229"/>
      <c r="G173" s="229"/>
    </row>
    <row r="174" spans="1:7" ht="13.5" x14ac:dyDescent="0.2">
      <c r="A174" s="225" t="s">
        <v>1229</v>
      </c>
      <c r="B174" s="225"/>
      <c r="C174" s="225" t="s">
        <v>54</v>
      </c>
      <c r="D174" s="228" t="s">
        <v>46</v>
      </c>
      <c r="E174" s="36">
        <v>33</v>
      </c>
      <c r="F174" s="229"/>
      <c r="G174" s="229"/>
    </row>
    <row r="175" spans="1:7" x14ac:dyDescent="0.2">
      <c r="A175" s="225"/>
      <c r="B175" s="225"/>
      <c r="C175" s="225"/>
      <c r="D175" s="228"/>
      <c r="E175" s="229"/>
      <c r="F175" s="229"/>
      <c r="G175" s="229"/>
    </row>
    <row r="176" spans="1:7" ht="13.5" x14ac:dyDescent="0.2">
      <c r="A176" s="225" t="s">
        <v>1230</v>
      </c>
      <c r="B176" s="225"/>
      <c r="C176" s="225" t="s">
        <v>55</v>
      </c>
      <c r="D176" s="228" t="s">
        <v>46</v>
      </c>
      <c r="E176" s="36">
        <v>24</v>
      </c>
      <c r="F176" s="229"/>
      <c r="G176" s="229"/>
    </row>
    <row r="177" spans="1:7" x14ac:dyDescent="0.2">
      <c r="A177" s="225"/>
      <c r="B177" s="225"/>
      <c r="C177" s="225"/>
      <c r="D177" s="228"/>
      <c r="E177" s="229"/>
      <c r="F177" s="229"/>
      <c r="G177" s="229"/>
    </row>
    <row r="178" spans="1:7" ht="60" x14ac:dyDescent="0.2">
      <c r="A178" s="225" t="s">
        <v>712</v>
      </c>
      <c r="B178" s="225" t="s">
        <v>63</v>
      </c>
      <c r="C178" s="225" t="s">
        <v>1231</v>
      </c>
      <c r="D178" s="228" t="s">
        <v>50</v>
      </c>
      <c r="E178" s="36">
        <v>154</v>
      </c>
      <c r="F178" s="229"/>
      <c r="G178" s="55"/>
    </row>
    <row r="179" spans="1:7" x14ac:dyDescent="0.2">
      <c r="A179" s="225"/>
      <c r="B179" s="225"/>
      <c r="C179" s="225"/>
      <c r="D179" s="228"/>
      <c r="E179" s="229"/>
      <c r="F179" s="229"/>
      <c r="G179" s="229"/>
    </row>
    <row r="180" spans="1:7" ht="36" x14ac:dyDescent="0.2">
      <c r="A180" s="225" t="s">
        <v>713</v>
      </c>
      <c r="B180" s="225" t="s">
        <v>261</v>
      </c>
      <c r="C180" s="225" t="s">
        <v>1232</v>
      </c>
      <c r="D180" s="228" t="s">
        <v>46</v>
      </c>
      <c r="E180" s="36">
        <v>105</v>
      </c>
      <c r="F180" s="54"/>
      <c r="G180" s="55"/>
    </row>
    <row r="181" spans="1:7" ht="10.7" customHeight="1" x14ac:dyDescent="0.2">
      <c r="A181" s="225"/>
      <c r="B181" s="225"/>
      <c r="C181" s="225"/>
      <c r="D181" s="228"/>
      <c r="E181" s="36"/>
      <c r="F181" s="54"/>
      <c r="G181" s="55"/>
    </row>
    <row r="182" spans="1:7" ht="24" x14ac:dyDescent="0.2">
      <c r="A182" s="31" t="s">
        <v>1132</v>
      </c>
      <c r="B182" s="31" t="s">
        <v>692</v>
      </c>
      <c r="C182" s="31" t="s">
        <v>693</v>
      </c>
      <c r="D182" s="32"/>
      <c r="E182" s="36"/>
      <c r="F182" s="54"/>
      <c r="G182" s="55"/>
    </row>
    <row r="183" spans="1:7" ht="10.7" customHeight="1" x14ac:dyDescent="0.2">
      <c r="A183" s="31"/>
      <c r="B183" s="31"/>
      <c r="C183" s="31"/>
      <c r="D183" s="32"/>
      <c r="E183" s="36"/>
      <c r="F183" s="54"/>
      <c r="G183" s="55"/>
    </row>
    <row r="184" spans="1:7" x14ac:dyDescent="0.2">
      <c r="A184" s="31"/>
      <c r="B184" s="31"/>
      <c r="C184" s="31" t="s">
        <v>145</v>
      </c>
      <c r="D184" s="32"/>
      <c r="E184" s="36"/>
      <c r="F184" s="54"/>
      <c r="G184" s="55"/>
    </row>
    <row r="185" spans="1:7" ht="10.7" customHeight="1" x14ac:dyDescent="0.2">
      <c r="A185" s="31"/>
      <c r="B185" s="31"/>
      <c r="C185" s="31"/>
      <c r="D185" s="32"/>
      <c r="E185" s="36"/>
      <c r="F185" s="54"/>
      <c r="G185" s="55"/>
    </row>
    <row r="186" spans="1:7" x14ac:dyDescent="0.2">
      <c r="A186" s="31"/>
      <c r="B186" s="31"/>
      <c r="C186" s="31" t="s">
        <v>1133</v>
      </c>
      <c r="D186" s="32" t="s">
        <v>50</v>
      </c>
      <c r="E186" s="36" t="s">
        <v>222</v>
      </c>
      <c r="F186" s="54"/>
      <c r="G186" s="55" t="s">
        <v>258</v>
      </c>
    </row>
    <row r="187" spans="1:7" ht="10.7" customHeight="1" x14ac:dyDescent="0.2">
      <c r="A187" s="31"/>
      <c r="B187" s="31"/>
      <c r="C187" s="31"/>
      <c r="D187" s="32"/>
      <c r="E187" s="33"/>
      <c r="F187" s="54"/>
      <c r="G187" s="55"/>
    </row>
    <row r="188" spans="1:7" x14ac:dyDescent="0.2">
      <c r="A188" s="31"/>
      <c r="B188" s="31"/>
      <c r="C188" s="31" t="s">
        <v>1134</v>
      </c>
      <c r="D188" s="32" t="s">
        <v>50</v>
      </c>
      <c r="E188" s="33" t="s">
        <v>222</v>
      </c>
      <c r="F188" s="54"/>
      <c r="G188" s="55" t="s">
        <v>258</v>
      </c>
    </row>
    <row r="189" spans="1:7" x14ac:dyDescent="0.2">
      <c r="A189" s="225"/>
      <c r="B189" s="225"/>
      <c r="C189" s="225"/>
      <c r="D189" s="228"/>
      <c r="E189" s="229"/>
      <c r="F189" s="54"/>
      <c r="G189" s="55"/>
    </row>
    <row r="190" spans="1:7" x14ac:dyDescent="0.2">
      <c r="A190" s="225"/>
      <c r="B190" s="225"/>
      <c r="C190" s="225"/>
      <c r="D190" s="228"/>
      <c r="E190" s="229"/>
      <c r="F190" s="54"/>
      <c r="G190" s="55"/>
    </row>
    <row r="191" spans="1:7" x14ac:dyDescent="0.2">
      <c r="A191" s="225"/>
      <c r="B191" s="225"/>
      <c r="C191" s="225"/>
      <c r="D191" s="228"/>
      <c r="E191" s="229"/>
      <c r="F191" s="54"/>
      <c r="G191" s="55"/>
    </row>
    <row r="192" spans="1:7" x14ac:dyDescent="0.2">
      <c r="A192" s="225"/>
      <c r="B192" s="225"/>
      <c r="C192" s="225"/>
      <c r="D192" s="228"/>
      <c r="E192" s="229"/>
      <c r="F192" s="54"/>
      <c r="G192" s="55"/>
    </row>
    <row r="193" spans="1:7" x14ac:dyDescent="0.2">
      <c r="A193" s="225"/>
      <c r="B193" s="225"/>
      <c r="C193" s="225"/>
      <c r="D193" s="228"/>
      <c r="E193" s="229"/>
      <c r="F193" s="54"/>
      <c r="G193" s="55"/>
    </row>
    <row r="194" spans="1:7" x14ac:dyDescent="0.2">
      <c r="A194" s="225"/>
      <c r="B194" s="225"/>
      <c r="C194" s="225"/>
      <c r="D194" s="228"/>
      <c r="E194" s="229"/>
      <c r="F194" s="54"/>
      <c r="G194" s="55"/>
    </row>
    <row r="195" spans="1:7" x14ac:dyDescent="0.2">
      <c r="A195" s="225"/>
      <c r="B195" s="225"/>
      <c r="C195" s="225"/>
      <c r="D195" s="228"/>
      <c r="E195" s="229"/>
      <c r="F195" s="54"/>
      <c r="G195" s="55"/>
    </row>
    <row r="196" spans="1:7" x14ac:dyDescent="0.2">
      <c r="A196" s="225"/>
      <c r="B196" s="225"/>
      <c r="C196" s="225"/>
      <c r="D196" s="228"/>
      <c r="E196" s="229"/>
      <c r="F196" s="54"/>
      <c r="G196" s="55"/>
    </row>
    <row r="197" spans="1:7" x14ac:dyDescent="0.2">
      <c r="A197" s="225"/>
      <c r="B197" s="225"/>
      <c r="C197" s="225"/>
      <c r="D197" s="228"/>
      <c r="E197" s="229"/>
      <c r="F197" s="54"/>
      <c r="G197" s="55"/>
    </row>
    <row r="198" spans="1:7" x14ac:dyDescent="0.2">
      <c r="A198" s="225"/>
      <c r="B198" s="225"/>
      <c r="C198" s="225"/>
      <c r="D198" s="228"/>
      <c r="E198" s="229"/>
      <c r="F198" s="54"/>
      <c r="G198" s="55"/>
    </row>
    <row r="199" spans="1:7" x14ac:dyDescent="0.2">
      <c r="A199" s="225"/>
      <c r="B199" s="225"/>
      <c r="C199" s="225"/>
      <c r="D199" s="228"/>
      <c r="E199" s="229"/>
      <c r="F199" s="54"/>
      <c r="G199" s="55"/>
    </row>
    <row r="200" spans="1:7" x14ac:dyDescent="0.2">
      <c r="A200" s="225"/>
      <c r="B200" s="225"/>
      <c r="C200" s="225"/>
      <c r="D200" s="228"/>
      <c r="E200" s="229"/>
      <c r="F200" s="54"/>
      <c r="G200" s="55"/>
    </row>
    <row r="201" spans="1:7" x14ac:dyDescent="0.2">
      <c r="A201" s="225"/>
      <c r="B201" s="225"/>
      <c r="C201" s="225"/>
      <c r="D201" s="228"/>
      <c r="E201" s="229"/>
      <c r="F201" s="54"/>
      <c r="G201" s="55"/>
    </row>
    <row r="202" spans="1:7" x14ac:dyDescent="0.2">
      <c r="A202" s="225"/>
      <c r="B202" s="225"/>
      <c r="C202" s="225"/>
      <c r="D202" s="228"/>
      <c r="E202" s="229"/>
      <c r="F202" s="54"/>
      <c r="G202" s="55"/>
    </row>
    <row r="203" spans="1:7" x14ac:dyDescent="0.2">
      <c r="A203" s="225"/>
      <c r="B203" s="225"/>
      <c r="C203" s="225"/>
      <c r="D203" s="228"/>
      <c r="E203" s="229"/>
      <c r="F203" s="54"/>
      <c r="G203" s="55"/>
    </row>
    <row r="204" spans="1:7" x14ac:dyDescent="0.2">
      <c r="A204" s="225"/>
      <c r="B204" s="225"/>
      <c r="C204" s="225"/>
      <c r="D204" s="228"/>
      <c r="E204" s="229"/>
      <c r="F204" s="54"/>
      <c r="G204" s="55"/>
    </row>
    <row r="205" spans="1:7" x14ac:dyDescent="0.2">
      <c r="A205" s="225"/>
      <c r="B205" s="225"/>
      <c r="C205" s="225"/>
      <c r="D205" s="228"/>
      <c r="E205" s="229"/>
      <c r="F205" s="54"/>
      <c r="G205" s="55"/>
    </row>
    <row r="206" spans="1:7" x14ac:dyDescent="0.2">
      <c r="A206" s="225"/>
      <c r="B206" s="225"/>
      <c r="C206" s="225"/>
      <c r="D206" s="228"/>
      <c r="E206" s="229"/>
      <c r="F206" s="54"/>
      <c r="G206" s="55"/>
    </row>
    <row r="207" spans="1:7" x14ac:dyDescent="0.2">
      <c r="A207" s="225"/>
      <c r="B207" s="225"/>
      <c r="C207" s="225"/>
      <c r="D207" s="228"/>
      <c r="E207" s="229"/>
      <c r="F207" s="54"/>
      <c r="G207" s="55"/>
    </row>
    <row r="208" spans="1:7" x14ac:dyDescent="0.2">
      <c r="A208" s="225"/>
      <c r="B208" s="225"/>
      <c r="C208" s="225"/>
      <c r="D208" s="228"/>
      <c r="E208" s="229"/>
      <c r="F208" s="54"/>
      <c r="G208" s="55"/>
    </row>
    <row r="209" spans="1:7" x14ac:dyDescent="0.2">
      <c r="A209" s="225"/>
      <c r="B209" s="225"/>
      <c r="C209" s="225"/>
      <c r="D209" s="228"/>
      <c r="E209" s="229"/>
      <c r="F209" s="54"/>
      <c r="G209" s="55"/>
    </row>
    <row r="210" spans="1:7" x14ac:dyDescent="0.2">
      <c r="A210" s="225"/>
      <c r="B210" s="225"/>
      <c r="C210" s="225"/>
      <c r="D210" s="228"/>
      <c r="E210" s="229"/>
      <c r="F210" s="54"/>
      <c r="G210" s="55"/>
    </row>
    <row r="211" spans="1:7" x14ac:dyDescent="0.2">
      <c r="A211" s="225"/>
      <c r="B211" s="225"/>
      <c r="C211" s="225"/>
      <c r="D211" s="228"/>
      <c r="E211" s="229"/>
      <c r="F211" s="54"/>
      <c r="G211" s="55"/>
    </row>
    <row r="212" spans="1:7" x14ac:dyDescent="0.2">
      <c r="A212" s="225"/>
      <c r="B212" s="225"/>
      <c r="C212" s="225"/>
      <c r="D212" s="228"/>
      <c r="E212" s="229"/>
      <c r="F212" s="54"/>
      <c r="G212" s="55"/>
    </row>
    <row r="213" spans="1:7" x14ac:dyDescent="0.2">
      <c r="A213" s="225"/>
      <c r="B213" s="225"/>
      <c r="C213" s="225"/>
      <c r="D213" s="228"/>
      <c r="E213" s="229"/>
      <c r="F213" s="54"/>
      <c r="G213" s="55"/>
    </row>
    <row r="214" spans="1:7" x14ac:dyDescent="0.2">
      <c r="A214" s="225"/>
      <c r="B214" s="225"/>
      <c r="C214" s="225"/>
      <c r="D214" s="228"/>
      <c r="E214" s="229"/>
      <c r="F214" s="54"/>
      <c r="G214" s="55"/>
    </row>
    <row r="215" spans="1:7" x14ac:dyDescent="0.2">
      <c r="A215" s="225"/>
      <c r="B215" s="225"/>
      <c r="C215" s="225"/>
      <c r="D215" s="228"/>
      <c r="E215" s="229"/>
      <c r="F215" s="54"/>
      <c r="G215" s="55"/>
    </row>
    <row r="216" spans="1:7" x14ac:dyDescent="0.2">
      <c r="A216" s="225"/>
      <c r="B216" s="225"/>
      <c r="C216" s="225"/>
      <c r="D216" s="228"/>
      <c r="E216" s="229"/>
      <c r="F216" s="54"/>
      <c r="G216" s="55"/>
    </row>
    <row r="217" spans="1:7" x14ac:dyDescent="0.2">
      <c r="A217" s="225"/>
      <c r="B217" s="225"/>
      <c r="C217" s="225"/>
      <c r="D217" s="228"/>
      <c r="E217" s="229"/>
      <c r="F217" s="54"/>
      <c r="G217" s="55"/>
    </row>
    <row r="218" spans="1:7" x14ac:dyDescent="0.2">
      <c r="A218" s="225"/>
      <c r="B218" s="225"/>
      <c r="C218" s="225"/>
      <c r="D218" s="228"/>
      <c r="E218" s="229"/>
      <c r="F218" s="54"/>
      <c r="G218" s="55"/>
    </row>
    <row r="219" spans="1:7" x14ac:dyDescent="0.2">
      <c r="A219" s="225"/>
      <c r="B219" s="225"/>
      <c r="C219" s="225"/>
      <c r="D219" s="228"/>
      <c r="E219" s="229"/>
      <c r="F219" s="54"/>
      <c r="G219" s="55"/>
    </row>
    <row r="220" spans="1:7" x14ac:dyDescent="0.2">
      <c r="A220" s="225"/>
      <c r="B220" s="225"/>
      <c r="C220" s="225"/>
      <c r="D220" s="228"/>
      <c r="E220" s="229"/>
      <c r="F220" s="54"/>
      <c r="G220" s="55"/>
    </row>
    <row r="221" spans="1:7" ht="10.7" customHeight="1" x14ac:dyDescent="0.2">
      <c r="A221" s="31"/>
      <c r="B221" s="31"/>
      <c r="C221" s="31"/>
      <c r="D221" s="32"/>
      <c r="E221" s="33"/>
      <c r="F221" s="33"/>
      <c r="G221" s="33"/>
    </row>
    <row r="222" spans="1:7" ht="24" x14ac:dyDescent="0.2">
      <c r="A222" s="267"/>
      <c r="B222" s="268"/>
      <c r="C222" s="294" t="s">
        <v>192</v>
      </c>
      <c r="D222" s="269"/>
      <c r="E222" s="295"/>
      <c r="F222" s="296" t="s">
        <v>8</v>
      </c>
      <c r="G222" s="293"/>
    </row>
  </sheetData>
  <pageMargins left="0.70866141732283472" right="0.70866141732283472" top="0.74803149606299213" bottom="0.74803149606299213" header="0.31496062992125984" footer="0.31496062992125984"/>
  <pageSetup paperSize="9" scale="95" firstPageNumber="10" orientation="portrait" useFirstPageNumber="1" r:id="rId1"/>
  <headerFooter>
    <oddHeader xml:space="preserve">&amp;L&amp;"Arial,Italic"&amp;9Mossel Bay Municipality&amp;"Arial,Regular"
Mossel Bay (UISP): TRANSAND&amp;R&amp;9Section B : Sewerage Reticulation  </oddHeader>
    <oddFooter>&amp;L&amp;"Arial,Bold"&amp;9Contract TDR64/2020/2021
Part C2: Pricing Data&amp;C&amp;"Arial,Bold"&amp;9C2&amp;"Arial,Regular" - Page &amp;P&amp;R&amp;"Arial,Bold"&amp;9C2.2
Bill of Qantities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7"/>
  <sheetViews>
    <sheetView view="pageBreakPreview" topLeftCell="A190" zoomScaleNormal="100" zoomScaleSheetLayoutView="100" zoomScalePageLayoutView="110" workbookViewId="0">
      <selection activeCell="C195" sqref="C195"/>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3"/>
      <c r="B2" s="3"/>
      <c r="C2" s="3"/>
      <c r="D2" s="3"/>
      <c r="E2" s="8"/>
      <c r="F2" s="4"/>
      <c r="G2" s="4"/>
    </row>
    <row r="3" spans="1:7" x14ac:dyDescent="0.2">
      <c r="A3" s="31"/>
      <c r="B3" s="31"/>
      <c r="C3" s="28" t="s">
        <v>213</v>
      </c>
      <c r="D3" s="32"/>
      <c r="E3" s="33"/>
      <c r="F3" s="33"/>
      <c r="G3" s="33"/>
    </row>
    <row r="4" spans="1:7" x14ac:dyDescent="0.2">
      <c r="A4" s="31"/>
      <c r="B4" s="31"/>
      <c r="C4" s="31"/>
      <c r="D4" s="32"/>
      <c r="E4" s="33"/>
      <c r="F4" s="33"/>
      <c r="G4" s="33"/>
    </row>
    <row r="5" spans="1:7" x14ac:dyDescent="0.2">
      <c r="A5" s="31"/>
      <c r="B5" s="56" t="s">
        <v>47</v>
      </c>
      <c r="C5" s="31"/>
      <c r="D5" s="32"/>
      <c r="E5" s="33"/>
      <c r="F5" s="33"/>
      <c r="G5" s="33"/>
    </row>
    <row r="6" spans="1:7" x14ac:dyDescent="0.2">
      <c r="A6" s="31" t="s">
        <v>86</v>
      </c>
      <c r="B6" s="31" t="s">
        <v>67</v>
      </c>
      <c r="C6" s="28" t="s">
        <v>66</v>
      </c>
      <c r="D6" s="32"/>
      <c r="E6" s="33"/>
      <c r="F6" s="33"/>
      <c r="G6" s="33"/>
    </row>
    <row r="7" spans="1:7" x14ac:dyDescent="0.2">
      <c r="A7" s="31"/>
      <c r="B7" s="31"/>
      <c r="C7" s="31"/>
      <c r="D7" s="32"/>
      <c r="E7" s="33"/>
      <c r="F7" s="33"/>
      <c r="G7" s="33"/>
    </row>
    <row r="8" spans="1:7" ht="36" x14ac:dyDescent="0.2">
      <c r="A8" s="31" t="s">
        <v>142</v>
      </c>
      <c r="B8" s="31" t="s">
        <v>411</v>
      </c>
      <c r="C8" s="31" t="s">
        <v>167</v>
      </c>
      <c r="D8" s="32" t="s">
        <v>143</v>
      </c>
      <c r="E8" s="33"/>
      <c r="F8" s="33"/>
      <c r="G8" s="33" t="s">
        <v>65</v>
      </c>
    </row>
    <row r="9" spans="1:7" x14ac:dyDescent="0.2">
      <c r="A9" s="31"/>
      <c r="B9" s="31"/>
      <c r="C9" s="31"/>
      <c r="D9" s="32"/>
      <c r="E9" s="33"/>
      <c r="F9" s="33"/>
      <c r="G9" s="33"/>
    </row>
    <row r="10" spans="1:7" x14ac:dyDescent="0.2">
      <c r="A10" s="31"/>
      <c r="B10" s="56" t="s">
        <v>47</v>
      </c>
      <c r="C10" s="31"/>
      <c r="D10" s="32"/>
      <c r="E10" s="33"/>
      <c r="F10" s="33"/>
      <c r="G10" s="33"/>
    </row>
    <row r="11" spans="1:7" x14ac:dyDescent="0.2">
      <c r="A11" s="31" t="s">
        <v>87</v>
      </c>
      <c r="B11" s="31" t="s">
        <v>48</v>
      </c>
      <c r="C11" s="28" t="s">
        <v>49</v>
      </c>
      <c r="D11" s="32"/>
      <c r="E11" s="33"/>
      <c r="F11" s="33"/>
      <c r="G11" s="33"/>
    </row>
    <row r="12" spans="1:7" x14ac:dyDescent="0.2">
      <c r="A12" s="31"/>
      <c r="C12" s="31"/>
      <c r="D12" s="32"/>
      <c r="E12" s="33"/>
      <c r="F12" s="33"/>
      <c r="G12" s="33"/>
    </row>
    <row r="13" spans="1:7" ht="84" x14ac:dyDescent="0.2">
      <c r="A13" s="31" t="s">
        <v>14</v>
      </c>
      <c r="B13" s="31" t="s">
        <v>410</v>
      </c>
      <c r="C13" s="31" t="s">
        <v>144</v>
      </c>
      <c r="D13" s="32" t="s">
        <v>14</v>
      </c>
      <c r="E13" s="33"/>
      <c r="F13" s="33"/>
      <c r="G13" s="33"/>
    </row>
    <row r="14" spans="1:7" x14ac:dyDescent="0.2">
      <c r="A14" s="31"/>
      <c r="B14" s="31"/>
      <c r="C14" s="31"/>
      <c r="D14" s="32"/>
      <c r="E14" s="33"/>
      <c r="F14" s="33"/>
      <c r="G14" s="33"/>
    </row>
    <row r="15" spans="1:7" ht="24" x14ac:dyDescent="0.2">
      <c r="A15" s="31" t="s">
        <v>13</v>
      </c>
      <c r="B15" s="31" t="s">
        <v>13</v>
      </c>
      <c r="C15" s="31" t="s">
        <v>225</v>
      </c>
      <c r="D15" s="32" t="s">
        <v>13</v>
      </c>
      <c r="E15" s="33"/>
      <c r="F15" s="33"/>
      <c r="G15" s="33"/>
    </row>
    <row r="16" spans="1:7" x14ac:dyDescent="0.2">
      <c r="A16" s="31"/>
      <c r="B16" s="31"/>
      <c r="C16" s="31"/>
      <c r="D16" s="32"/>
      <c r="E16" s="33"/>
      <c r="F16" s="33"/>
      <c r="G16" s="33"/>
    </row>
    <row r="17" spans="1:7" x14ac:dyDescent="0.2">
      <c r="A17" s="31"/>
      <c r="B17" s="31"/>
      <c r="C17" s="28" t="s">
        <v>145</v>
      </c>
      <c r="D17" s="32"/>
      <c r="E17" s="33"/>
      <c r="F17" s="33"/>
      <c r="G17" s="33"/>
    </row>
    <row r="18" spans="1:7" x14ac:dyDescent="0.2">
      <c r="A18" s="31"/>
      <c r="B18" s="31"/>
      <c r="C18" s="31"/>
      <c r="D18" s="32"/>
      <c r="E18" s="33"/>
      <c r="F18" s="33"/>
      <c r="G18" s="33"/>
    </row>
    <row r="19" spans="1:7" x14ac:dyDescent="0.2">
      <c r="A19" s="31" t="s">
        <v>88</v>
      </c>
      <c r="B19" s="31"/>
      <c r="C19" s="31" t="s">
        <v>146</v>
      </c>
      <c r="D19" s="32" t="s">
        <v>50</v>
      </c>
      <c r="E19" s="33"/>
      <c r="F19" s="33"/>
      <c r="G19" s="229" t="s">
        <v>65</v>
      </c>
    </row>
    <row r="20" spans="1:7" x14ac:dyDescent="0.2">
      <c r="A20" s="31"/>
      <c r="B20" s="31"/>
      <c r="C20" s="31"/>
      <c r="D20" s="32"/>
      <c r="E20" s="33"/>
      <c r="F20" s="33"/>
      <c r="G20" s="33"/>
    </row>
    <row r="21" spans="1:7" x14ac:dyDescent="0.2">
      <c r="A21" s="31" t="s">
        <v>732</v>
      </c>
      <c r="B21" s="31"/>
      <c r="C21" s="31" t="s">
        <v>734</v>
      </c>
      <c r="D21" s="32" t="s">
        <v>50</v>
      </c>
      <c r="E21" s="33">
        <v>825</v>
      </c>
      <c r="F21" s="33"/>
      <c r="G21" s="33"/>
    </row>
    <row r="22" spans="1:7" x14ac:dyDescent="0.2">
      <c r="A22" s="31"/>
      <c r="B22" s="31"/>
      <c r="C22" s="31"/>
      <c r="D22" s="32"/>
      <c r="E22" s="33"/>
      <c r="F22" s="33"/>
      <c r="G22" s="33"/>
    </row>
    <row r="23" spans="1:7" x14ac:dyDescent="0.2">
      <c r="A23" s="31" t="s">
        <v>733</v>
      </c>
      <c r="B23" s="31"/>
      <c r="C23" s="31" t="s">
        <v>735</v>
      </c>
      <c r="D23" s="32" t="s">
        <v>50</v>
      </c>
      <c r="E23" s="33"/>
      <c r="F23" s="33"/>
      <c r="G23" s="229" t="s">
        <v>65</v>
      </c>
    </row>
    <row r="24" spans="1:7" x14ac:dyDescent="0.2">
      <c r="A24" s="31"/>
      <c r="B24" s="31"/>
      <c r="C24" s="31"/>
      <c r="D24" s="32"/>
      <c r="E24" s="33"/>
      <c r="F24" s="33"/>
      <c r="G24" s="33"/>
    </row>
    <row r="25" spans="1:7" ht="24" x14ac:dyDescent="0.2">
      <c r="A25" s="31" t="s">
        <v>147</v>
      </c>
      <c r="B25" s="31" t="s">
        <v>204</v>
      </c>
      <c r="C25" s="31" t="s">
        <v>198</v>
      </c>
      <c r="D25" s="32" t="s">
        <v>148</v>
      </c>
      <c r="E25" s="33">
        <v>10</v>
      </c>
      <c r="F25" s="33"/>
      <c r="G25" s="33"/>
    </row>
    <row r="26" spans="1:7" x14ac:dyDescent="0.2">
      <c r="A26" s="31"/>
      <c r="B26" s="31"/>
      <c r="C26" s="31"/>
      <c r="D26" s="32"/>
      <c r="E26" s="33"/>
      <c r="F26" s="33"/>
      <c r="G26" s="33"/>
    </row>
    <row r="27" spans="1:7" x14ac:dyDescent="0.2">
      <c r="A27" s="31" t="s">
        <v>89</v>
      </c>
      <c r="B27" s="31"/>
      <c r="C27" s="28" t="s">
        <v>57</v>
      </c>
      <c r="D27" s="32"/>
      <c r="E27" s="33"/>
      <c r="F27" s="33"/>
      <c r="G27" s="33"/>
    </row>
    <row r="28" spans="1:7" x14ac:dyDescent="0.2">
      <c r="A28" s="31"/>
      <c r="B28" s="31"/>
      <c r="C28" s="31"/>
      <c r="D28" s="32"/>
      <c r="E28" s="33"/>
      <c r="F28" s="33"/>
      <c r="G28" s="33"/>
    </row>
    <row r="29" spans="1:7" ht="24" x14ac:dyDescent="0.2">
      <c r="A29" s="31" t="s">
        <v>209</v>
      </c>
      <c r="B29" s="31" t="s">
        <v>149</v>
      </c>
      <c r="C29" s="31" t="s">
        <v>130</v>
      </c>
      <c r="D29" s="32" t="s">
        <v>150</v>
      </c>
      <c r="E29" s="33">
        <v>730</v>
      </c>
      <c r="F29" s="33"/>
      <c r="G29" s="33"/>
    </row>
    <row r="30" spans="1:7" x14ac:dyDescent="0.2">
      <c r="A30" s="52"/>
      <c r="B30" s="52"/>
      <c r="C30" s="52"/>
      <c r="D30" s="62"/>
      <c r="E30" s="33"/>
      <c r="F30" s="33"/>
      <c r="G30" s="33"/>
    </row>
    <row r="31" spans="1:7" ht="24" x14ac:dyDescent="0.2">
      <c r="A31" s="220" t="s">
        <v>90</v>
      </c>
      <c r="B31" s="220" t="s">
        <v>950</v>
      </c>
      <c r="C31" s="221" t="s">
        <v>51</v>
      </c>
      <c r="D31" s="222"/>
      <c r="E31" s="33"/>
      <c r="F31" s="33"/>
      <c r="G31" s="33"/>
    </row>
    <row r="32" spans="1:7" x14ac:dyDescent="0.2">
      <c r="A32" s="220"/>
      <c r="B32" s="220"/>
      <c r="C32" s="220"/>
      <c r="D32" s="222"/>
      <c r="E32" s="33"/>
      <c r="F32" s="33"/>
      <c r="G32" s="33"/>
    </row>
    <row r="33" spans="1:7" ht="24" x14ac:dyDescent="0.2">
      <c r="A33" s="220"/>
      <c r="B33" s="220" t="s">
        <v>52</v>
      </c>
      <c r="C33" s="220" t="s">
        <v>951</v>
      </c>
      <c r="D33" s="222"/>
      <c r="E33" s="33"/>
      <c r="F33" s="33"/>
      <c r="G33" s="33"/>
    </row>
    <row r="34" spans="1:7" x14ac:dyDescent="0.2">
      <c r="A34" s="220"/>
      <c r="B34" s="220"/>
      <c r="C34" s="220"/>
      <c r="D34" s="222"/>
      <c r="E34" s="33"/>
      <c r="F34" s="33"/>
      <c r="G34" s="33"/>
    </row>
    <row r="35" spans="1:7" x14ac:dyDescent="0.2">
      <c r="A35" s="220" t="s">
        <v>91</v>
      </c>
      <c r="B35" s="220"/>
      <c r="C35" s="220" t="s">
        <v>54</v>
      </c>
      <c r="D35" s="222" t="s">
        <v>61</v>
      </c>
      <c r="E35" s="229" t="s">
        <v>222</v>
      </c>
      <c r="F35" s="229"/>
      <c r="G35" s="229" t="s">
        <v>65</v>
      </c>
    </row>
    <row r="36" spans="1:7" x14ac:dyDescent="0.2">
      <c r="A36" s="220"/>
      <c r="B36" s="220"/>
      <c r="C36" s="220"/>
      <c r="D36" s="222"/>
      <c r="E36" s="33"/>
      <c r="F36" s="33"/>
      <c r="G36" s="33"/>
    </row>
    <row r="37" spans="1:7" x14ac:dyDescent="0.2">
      <c r="A37" s="220" t="s">
        <v>952</v>
      </c>
      <c r="B37" s="220"/>
      <c r="C37" s="220" t="s">
        <v>55</v>
      </c>
      <c r="D37" s="222" t="s">
        <v>61</v>
      </c>
      <c r="E37" s="229" t="s">
        <v>222</v>
      </c>
      <c r="F37" s="229"/>
      <c r="G37" s="229" t="s">
        <v>65</v>
      </c>
    </row>
    <row r="38" spans="1:7" x14ac:dyDescent="0.2">
      <c r="A38" s="223"/>
      <c r="B38" s="223"/>
      <c r="C38" s="223"/>
      <c r="D38" s="224"/>
      <c r="E38" s="33"/>
      <c r="F38" s="33"/>
      <c r="G38" s="33"/>
    </row>
    <row r="39" spans="1:7" ht="24" x14ac:dyDescent="0.2">
      <c r="A39" s="220"/>
      <c r="B39" s="220" t="s">
        <v>869</v>
      </c>
      <c r="C39" s="220" t="s">
        <v>284</v>
      </c>
      <c r="D39" s="222"/>
      <c r="E39" s="33"/>
      <c r="F39" s="33"/>
      <c r="G39" s="33"/>
    </row>
    <row r="40" spans="1:7" x14ac:dyDescent="0.2">
      <c r="A40" s="220"/>
      <c r="B40" s="220"/>
      <c r="C40" s="220"/>
      <c r="D40" s="222"/>
      <c r="E40" s="33"/>
      <c r="F40" s="33"/>
      <c r="G40" s="33"/>
    </row>
    <row r="41" spans="1:7" x14ac:dyDescent="0.2">
      <c r="A41" s="220" t="s">
        <v>953</v>
      </c>
      <c r="B41" s="220"/>
      <c r="C41" s="220" t="s">
        <v>54</v>
      </c>
      <c r="D41" s="222" t="s">
        <v>61</v>
      </c>
      <c r="E41" s="33">
        <v>172</v>
      </c>
      <c r="F41" s="33"/>
      <c r="G41" s="33"/>
    </row>
    <row r="42" spans="1:7" x14ac:dyDescent="0.2">
      <c r="A42" s="220"/>
      <c r="B42" s="220"/>
      <c r="C42" s="220"/>
      <c r="D42" s="222"/>
      <c r="E42" s="33"/>
      <c r="F42" s="33"/>
      <c r="G42" s="33"/>
    </row>
    <row r="43" spans="1:7" x14ac:dyDescent="0.2">
      <c r="A43" s="220" t="s">
        <v>954</v>
      </c>
      <c r="B43" s="220"/>
      <c r="C43" s="220" t="s">
        <v>55</v>
      </c>
      <c r="D43" s="222" t="s">
        <v>61</v>
      </c>
      <c r="E43" s="33">
        <v>120</v>
      </c>
      <c r="F43" s="33"/>
      <c r="G43" s="33"/>
    </row>
    <row r="44" spans="1:7" x14ac:dyDescent="0.2">
      <c r="A44" s="52"/>
      <c r="B44" s="52"/>
      <c r="C44" s="52"/>
      <c r="D44" s="62"/>
      <c r="E44" s="33"/>
      <c r="F44" s="33"/>
      <c r="G44" s="33"/>
    </row>
    <row r="45" spans="1:7" x14ac:dyDescent="0.2">
      <c r="A45" s="52"/>
      <c r="B45" s="52"/>
      <c r="C45" s="52"/>
      <c r="D45" s="62"/>
      <c r="E45" s="33"/>
      <c r="F45" s="33"/>
      <c r="G45" s="33"/>
    </row>
    <row r="46" spans="1:7" x14ac:dyDescent="0.2">
      <c r="A46" s="52"/>
      <c r="B46" s="52"/>
      <c r="C46" s="52"/>
      <c r="D46" s="62"/>
      <c r="E46" s="33"/>
      <c r="F46" s="33"/>
      <c r="G46" s="33"/>
    </row>
    <row r="47" spans="1:7" ht="20.100000000000001" customHeight="1" x14ac:dyDescent="0.2">
      <c r="A47" s="272"/>
      <c r="B47" s="273"/>
      <c r="C47" s="268" t="s">
        <v>26</v>
      </c>
      <c r="D47" s="274"/>
      <c r="E47" s="275"/>
      <c r="F47" s="276"/>
      <c r="G47" s="63"/>
    </row>
    <row r="48" spans="1:7" ht="24" customHeight="1" x14ac:dyDescent="0.2">
      <c r="A48" s="64"/>
      <c r="B48" s="64"/>
      <c r="C48" s="65" t="s">
        <v>42</v>
      </c>
      <c r="D48" s="66"/>
      <c r="E48" s="41"/>
      <c r="F48" s="67"/>
      <c r="G48" s="67"/>
    </row>
    <row r="49" spans="1:7" x14ac:dyDescent="0.2">
      <c r="A49" s="52"/>
      <c r="B49" s="52"/>
      <c r="C49" s="52"/>
      <c r="D49" s="62"/>
      <c r="E49" s="33"/>
      <c r="F49" s="33"/>
      <c r="G49" s="33"/>
    </row>
    <row r="50" spans="1:7" ht="24" x14ac:dyDescent="0.2">
      <c r="A50" s="31" t="s">
        <v>92</v>
      </c>
      <c r="B50" s="31" t="s">
        <v>199</v>
      </c>
      <c r="C50" s="28" t="s">
        <v>151</v>
      </c>
      <c r="D50" s="32"/>
      <c r="E50" s="33"/>
      <c r="F50" s="33"/>
      <c r="G50" s="33"/>
    </row>
    <row r="51" spans="1:7" x14ac:dyDescent="0.2">
      <c r="A51" s="31"/>
      <c r="B51" s="31"/>
      <c r="C51" s="31"/>
      <c r="D51" s="32"/>
      <c r="E51" s="33"/>
      <c r="F51" s="33"/>
      <c r="G51" s="33"/>
    </row>
    <row r="52" spans="1:7" ht="48" x14ac:dyDescent="0.2">
      <c r="A52" s="31" t="s">
        <v>13</v>
      </c>
      <c r="B52" s="31" t="s">
        <v>412</v>
      </c>
      <c r="C52" s="31" t="s">
        <v>152</v>
      </c>
      <c r="D52" s="32" t="s">
        <v>13</v>
      </c>
      <c r="E52" s="33"/>
      <c r="F52" s="33"/>
      <c r="G52" s="33"/>
    </row>
    <row r="53" spans="1:7" x14ac:dyDescent="0.2">
      <c r="A53" s="31"/>
      <c r="B53" s="31"/>
      <c r="C53" s="31"/>
      <c r="D53" s="32"/>
      <c r="E53" s="33"/>
      <c r="F53" s="33"/>
      <c r="G53" s="33"/>
    </row>
    <row r="54" spans="1:7" x14ac:dyDescent="0.2">
      <c r="A54" s="31" t="s">
        <v>251</v>
      </c>
      <c r="B54" s="31"/>
      <c r="C54" s="31" t="s">
        <v>215</v>
      </c>
      <c r="D54" s="32"/>
      <c r="E54" s="33"/>
      <c r="F54" s="33"/>
      <c r="G54" s="33"/>
    </row>
    <row r="55" spans="1:7" x14ac:dyDescent="0.2">
      <c r="A55" s="31"/>
      <c r="B55" s="31"/>
      <c r="C55" s="31"/>
      <c r="D55" s="32"/>
      <c r="E55" s="33"/>
      <c r="F55" s="33"/>
      <c r="G55" s="33"/>
    </row>
    <row r="56" spans="1:7" x14ac:dyDescent="0.2">
      <c r="A56" s="31" t="s">
        <v>1330</v>
      </c>
      <c r="B56" s="31"/>
      <c r="C56" s="225" t="s">
        <v>216</v>
      </c>
      <c r="D56" s="32" t="s">
        <v>50</v>
      </c>
      <c r="E56" s="33"/>
      <c r="F56" s="33"/>
      <c r="G56" s="229" t="s">
        <v>65</v>
      </c>
    </row>
    <row r="57" spans="1:7" x14ac:dyDescent="0.2">
      <c r="A57" s="31"/>
      <c r="B57" s="31"/>
      <c r="C57" s="31"/>
      <c r="D57" s="32"/>
      <c r="E57" s="36"/>
      <c r="F57" s="33"/>
      <c r="G57" s="33"/>
    </row>
    <row r="58" spans="1:7" x14ac:dyDescent="0.2">
      <c r="A58" s="31" t="s">
        <v>955</v>
      </c>
      <c r="B58" s="31"/>
      <c r="C58" s="31" t="s">
        <v>64</v>
      </c>
      <c r="D58" s="32" t="s">
        <v>50</v>
      </c>
      <c r="E58" s="33">
        <v>825</v>
      </c>
      <c r="F58" s="33"/>
      <c r="G58" s="33"/>
    </row>
    <row r="59" spans="1:7" x14ac:dyDescent="0.2">
      <c r="A59" s="31"/>
      <c r="B59" s="31"/>
      <c r="C59" s="51"/>
      <c r="D59" s="32"/>
      <c r="E59" s="36"/>
      <c r="F59" s="33"/>
      <c r="G59" s="33"/>
    </row>
    <row r="60" spans="1:7" ht="60" x14ac:dyDescent="0.2">
      <c r="A60" s="31" t="s">
        <v>200</v>
      </c>
      <c r="B60" s="31" t="s">
        <v>414</v>
      </c>
      <c r="C60" s="377" t="s">
        <v>1468</v>
      </c>
      <c r="D60" s="32" t="s">
        <v>153</v>
      </c>
      <c r="E60" s="33"/>
      <c r="F60" s="33"/>
      <c r="G60" s="33"/>
    </row>
    <row r="61" spans="1:7" x14ac:dyDescent="0.2">
      <c r="A61" s="31"/>
      <c r="B61" s="31"/>
      <c r="C61" s="28"/>
      <c r="D61" s="32"/>
      <c r="E61" s="33"/>
      <c r="F61" s="33"/>
      <c r="G61" s="33"/>
    </row>
    <row r="62" spans="1:7" x14ac:dyDescent="0.2">
      <c r="A62" s="31" t="s">
        <v>201</v>
      </c>
      <c r="B62" s="31"/>
      <c r="C62" s="31" t="s">
        <v>252</v>
      </c>
      <c r="D62" s="32" t="s">
        <v>59</v>
      </c>
      <c r="E62" s="33">
        <v>1</v>
      </c>
      <c r="F62" s="33"/>
      <c r="G62" s="33"/>
    </row>
    <row r="63" spans="1:7" x14ac:dyDescent="0.2">
      <c r="A63" s="225"/>
      <c r="B63" s="31"/>
      <c r="C63" s="226"/>
      <c r="D63" s="32"/>
      <c r="E63" s="33"/>
      <c r="F63" s="33"/>
      <c r="G63" s="33"/>
    </row>
    <row r="64" spans="1:7" x14ac:dyDescent="0.2">
      <c r="A64" s="225" t="s">
        <v>958</v>
      </c>
      <c r="B64" s="31"/>
      <c r="C64" s="225" t="s">
        <v>253</v>
      </c>
      <c r="D64" s="32" t="s">
        <v>59</v>
      </c>
      <c r="E64" s="33">
        <v>1</v>
      </c>
      <c r="F64" s="33"/>
      <c r="G64" s="33"/>
    </row>
    <row r="65" spans="1:7" x14ac:dyDescent="0.2">
      <c r="A65" s="225"/>
      <c r="B65" s="31"/>
      <c r="C65" s="226"/>
      <c r="D65" s="32"/>
      <c r="E65" s="33"/>
      <c r="F65" s="33"/>
      <c r="G65" s="33"/>
    </row>
    <row r="66" spans="1:7" x14ac:dyDescent="0.2">
      <c r="A66" s="225" t="s">
        <v>959</v>
      </c>
      <c r="B66" s="31"/>
      <c r="C66" s="225" t="s">
        <v>454</v>
      </c>
      <c r="D66" s="32" t="s">
        <v>59</v>
      </c>
      <c r="E66" s="33">
        <v>1</v>
      </c>
      <c r="F66" s="33"/>
      <c r="G66" s="33"/>
    </row>
    <row r="67" spans="1:7" x14ac:dyDescent="0.2">
      <c r="A67" s="225"/>
      <c r="B67" s="31"/>
      <c r="C67" s="226"/>
      <c r="D67" s="32"/>
      <c r="E67" s="33"/>
      <c r="F67" s="33"/>
      <c r="G67" s="33"/>
    </row>
    <row r="68" spans="1:7" x14ac:dyDescent="0.2">
      <c r="A68" s="225" t="s">
        <v>960</v>
      </c>
      <c r="B68" s="31"/>
      <c r="C68" s="225" t="s">
        <v>455</v>
      </c>
      <c r="D68" s="32" t="s">
        <v>59</v>
      </c>
      <c r="E68" s="33">
        <v>1</v>
      </c>
      <c r="F68" s="33"/>
      <c r="G68" s="33"/>
    </row>
    <row r="69" spans="1:7" x14ac:dyDescent="0.2">
      <c r="A69" s="225"/>
      <c r="B69" s="31"/>
      <c r="C69" s="226"/>
      <c r="D69" s="32"/>
      <c r="E69" s="33"/>
      <c r="F69" s="33"/>
      <c r="G69" s="33"/>
    </row>
    <row r="70" spans="1:7" x14ac:dyDescent="0.2">
      <c r="A70" s="225" t="s">
        <v>961</v>
      </c>
      <c r="B70" s="31"/>
      <c r="C70" s="225" t="s">
        <v>456</v>
      </c>
      <c r="D70" s="32" t="s">
        <v>59</v>
      </c>
      <c r="E70" s="33">
        <v>1</v>
      </c>
      <c r="F70" s="33"/>
      <c r="G70" s="33"/>
    </row>
    <row r="71" spans="1:7" x14ac:dyDescent="0.2">
      <c r="A71" s="225"/>
      <c r="B71" s="31"/>
      <c r="C71" s="226"/>
      <c r="D71" s="32"/>
      <c r="E71" s="33"/>
      <c r="F71" s="33"/>
      <c r="G71" s="33"/>
    </row>
    <row r="72" spans="1:7" x14ac:dyDescent="0.2">
      <c r="A72" s="225" t="s">
        <v>962</v>
      </c>
      <c r="B72" s="31"/>
      <c r="C72" s="225" t="s">
        <v>457</v>
      </c>
      <c r="D72" s="32" t="s">
        <v>59</v>
      </c>
      <c r="E72" s="33">
        <v>1</v>
      </c>
      <c r="F72" s="33"/>
      <c r="G72" s="33"/>
    </row>
    <row r="73" spans="1:7" x14ac:dyDescent="0.2">
      <c r="A73" s="225"/>
      <c r="B73" s="31"/>
      <c r="C73" s="226"/>
      <c r="D73" s="32"/>
      <c r="E73" s="33"/>
      <c r="F73" s="33"/>
      <c r="G73" s="33"/>
    </row>
    <row r="74" spans="1:7" x14ac:dyDescent="0.2">
      <c r="A74" s="225" t="s">
        <v>963</v>
      </c>
      <c r="B74" s="31"/>
      <c r="C74" s="225" t="s">
        <v>458</v>
      </c>
      <c r="D74" s="32" t="s">
        <v>59</v>
      </c>
      <c r="E74" s="33">
        <v>1</v>
      </c>
      <c r="F74" s="33"/>
      <c r="G74" s="33"/>
    </row>
    <row r="75" spans="1:7" x14ac:dyDescent="0.2">
      <c r="A75" s="225"/>
      <c r="B75" s="31"/>
      <c r="C75" s="226"/>
      <c r="D75" s="32"/>
      <c r="E75" s="33"/>
      <c r="F75" s="33"/>
      <c r="G75" s="33"/>
    </row>
    <row r="76" spans="1:7" x14ac:dyDescent="0.2">
      <c r="A76" s="225" t="s">
        <v>964</v>
      </c>
      <c r="B76" s="31"/>
      <c r="C76" s="225" t="s">
        <v>459</v>
      </c>
      <c r="D76" s="32" t="s">
        <v>59</v>
      </c>
      <c r="E76" s="33">
        <v>1</v>
      </c>
      <c r="F76" s="33"/>
      <c r="G76" s="33"/>
    </row>
    <row r="77" spans="1:7" x14ac:dyDescent="0.2">
      <c r="A77" s="225"/>
      <c r="B77" s="31"/>
      <c r="C77" s="226"/>
      <c r="D77" s="32"/>
      <c r="E77" s="33"/>
      <c r="F77" s="33"/>
      <c r="G77" s="33"/>
    </row>
    <row r="78" spans="1:7" x14ac:dyDescent="0.2">
      <c r="A78" s="225" t="s">
        <v>965</v>
      </c>
      <c r="B78" s="31"/>
      <c r="C78" s="225" t="s">
        <v>460</v>
      </c>
      <c r="D78" s="32" t="s">
        <v>59</v>
      </c>
      <c r="E78" s="33">
        <v>1</v>
      </c>
      <c r="F78" s="33"/>
      <c r="G78" s="33"/>
    </row>
    <row r="79" spans="1:7" x14ac:dyDescent="0.2">
      <c r="A79" s="225"/>
      <c r="B79" s="31"/>
      <c r="C79" s="226"/>
      <c r="D79" s="32"/>
      <c r="E79" s="33"/>
      <c r="F79" s="33"/>
      <c r="G79" s="33"/>
    </row>
    <row r="80" spans="1:7" x14ac:dyDescent="0.2">
      <c r="A80" s="225" t="s">
        <v>966</v>
      </c>
      <c r="B80" s="31"/>
      <c r="C80" s="225" t="s">
        <v>461</v>
      </c>
      <c r="D80" s="32" t="s">
        <v>59</v>
      </c>
      <c r="E80" s="33">
        <v>1</v>
      </c>
      <c r="F80" s="33"/>
      <c r="G80" s="33"/>
    </row>
    <row r="81" spans="1:7" x14ac:dyDescent="0.2">
      <c r="A81" s="225"/>
      <c r="B81" s="31"/>
      <c r="C81" s="226"/>
      <c r="D81" s="32"/>
      <c r="E81" s="33"/>
      <c r="F81" s="33"/>
      <c r="G81" s="33"/>
    </row>
    <row r="82" spans="1:7" x14ac:dyDescent="0.2">
      <c r="A82" s="225" t="s">
        <v>967</v>
      </c>
      <c r="B82" s="31"/>
      <c r="C82" s="225" t="s">
        <v>462</v>
      </c>
      <c r="D82" s="32" t="s">
        <v>59</v>
      </c>
      <c r="E82" s="33">
        <v>1</v>
      </c>
      <c r="F82" s="33"/>
      <c r="G82" s="33"/>
    </row>
    <row r="83" spans="1:7" x14ac:dyDescent="0.2">
      <c r="A83" s="225"/>
      <c r="B83" s="31"/>
      <c r="C83" s="226"/>
      <c r="D83" s="32"/>
      <c r="E83" s="33"/>
      <c r="F83" s="33"/>
      <c r="G83" s="33"/>
    </row>
    <row r="84" spans="1:7" x14ac:dyDescent="0.2">
      <c r="A84" s="225" t="s">
        <v>968</v>
      </c>
      <c r="B84" s="31"/>
      <c r="C84" s="225" t="s">
        <v>463</v>
      </c>
      <c r="D84" s="32" t="s">
        <v>59</v>
      </c>
      <c r="E84" s="33">
        <v>1</v>
      </c>
      <c r="F84" s="33"/>
      <c r="G84" s="33"/>
    </row>
    <row r="85" spans="1:7" x14ac:dyDescent="0.2">
      <c r="A85" s="225"/>
      <c r="B85" s="31"/>
      <c r="C85" s="226"/>
      <c r="D85" s="32"/>
      <c r="E85" s="33"/>
      <c r="F85" s="33"/>
      <c r="G85" s="33"/>
    </row>
    <row r="86" spans="1:7" x14ac:dyDescent="0.2">
      <c r="A86" s="225" t="s">
        <v>969</v>
      </c>
      <c r="B86" s="31"/>
      <c r="C86" s="225" t="s">
        <v>464</v>
      </c>
      <c r="D86" s="32" t="s">
        <v>59</v>
      </c>
      <c r="E86" s="33">
        <v>1</v>
      </c>
      <c r="F86" s="33"/>
      <c r="G86" s="33"/>
    </row>
    <row r="87" spans="1:7" x14ac:dyDescent="0.2">
      <c r="A87" s="225"/>
      <c r="B87" s="31"/>
      <c r="C87" s="226"/>
      <c r="D87" s="32"/>
      <c r="E87" s="33"/>
      <c r="F87" s="33"/>
      <c r="G87" s="33"/>
    </row>
    <row r="88" spans="1:7" x14ac:dyDescent="0.2">
      <c r="A88" s="225" t="s">
        <v>970</v>
      </c>
      <c r="B88" s="31"/>
      <c r="C88" s="225" t="s">
        <v>465</v>
      </c>
      <c r="D88" s="32" t="s">
        <v>59</v>
      </c>
      <c r="E88" s="33">
        <v>1</v>
      </c>
      <c r="F88" s="33"/>
      <c r="G88" s="33"/>
    </row>
    <row r="89" spans="1:7" x14ac:dyDescent="0.2">
      <c r="A89" s="225"/>
      <c r="B89" s="31"/>
      <c r="C89" s="226"/>
      <c r="D89" s="32"/>
      <c r="E89" s="33"/>
      <c r="F89" s="33"/>
      <c r="G89" s="33"/>
    </row>
    <row r="90" spans="1:7" x14ac:dyDescent="0.2">
      <c r="A90" s="225" t="s">
        <v>971</v>
      </c>
      <c r="B90" s="31"/>
      <c r="C90" s="225" t="s">
        <v>466</v>
      </c>
      <c r="D90" s="32" t="s">
        <v>59</v>
      </c>
      <c r="E90" s="33">
        <v>1</v>
      </c>
      <c r="F90" s="33"/>
      <c r="G90" s="33"/>
    </row>
    <row r="91" spans="1:7" x14ac:dyDescent="0.2">
      <c r="A91" s="225"/>
      <c r="B91" s="31"/>
      <c r="C91" s="226"/>
      <c r="D91" s="32"/>
      <c r="E91" s="33"/>
      <c r="F91" s="33"/>
      <c r="G91" s="33"/>
    </row>
    <row r="92" spans="1:7" x14ac:dyDescent="0.2">
      <c r="A92" s="225" t="s">
        <v>972</v>
      </c>
      <c r="B92" s="31"/>
      <c r="C92" s="225" t="s">
        <v>736</v>
      </c>
      <c r="D92" s="32" t="s">
        <v>59</v>
      </c>
      <c r="E92" s="33">
        <v>1</v>
      </c>
      <c r="F92" s="33"/>
      <c r="G92" s="33"/>
    </row>
    <row r="93" spans="1:7" x14ac:dyDescent="0.2">
      <c r="A93" s="225"/>
      <c r="B93" s="225"/>
      <c r="C93" s="225"/>
      <c r="D93" s="228"/>
      <c r="E93" s="229"/>
      <c r="F93" s="229"/>
      <c r="G93" s="229"/>
    </row>
    <row r="94" spans="1:7" x14ac:dyDescent="0.2">
      <c r="A94" s="225" t="s">
        <v>973</v>
      </c>
      <c r="B94" s="31"/>
      <c r="C94" s="31" t="s">
        <v>737</v>
      </c>
      <c r="D94" s="32" t="s">
        <v>59</v>
      </c>
      <c r="E94" s="229">
        <v>1</v>
      </c>
      <c r="F94" s="229"/>
      <c r="G94" s="229"/>
    </row>
    <row r="95" spans="1:7" x14ac:dyDescent="0.2">
      <c r="A95" s="225"/>
      <c r="B95" s="31"/>
      <c r="C95" s="31"/>
      <c r="D95" s="32"/>
      <c r="E95" s="33"/>
      <c r="F95" s="33"/>
      <c r="G95" s="33"/>
    </row>
    <row r="96" spans="1:7" x14ac:dyDescent="0.2">
      <c r="A96" s="225"/>
      <c r="B96" s="225"/>
      <c r="C96" s="225"/>
      <c r="D96" s="228"/>
      <c r="E96" s="229"/>
      <c r="F96" s="229"/>
      <c r="G96" s="229"/>
    </row>
    <row r="97" spans="1:7" ht="20.100000000000001" customHeight="1" x14ac:dyDescent="0.2">
      <c r="A97" s="272"/>
      <c r="B97" s="273"/>
      <c r="C97" s="268" t="s">
        <v>26</v>
      </c>
      <c r="D97" s="274"/>
      <c r="E97" s="275"/>
      <c r="F97" s="276"/>
      <c r="G97" s="63"/>
    </row>
    <row r="98" spans="1:7" ht="24" customHeight="1" x14ac:dyDescent="0.2">
      <c r="A98" s="64"/>
      <c r="B98" s="64"/>
      <c r="C98" s="65" t="s">
        <v>42</v>
      </c>
      <c r="D98" s="66"/>
      <c r="E98" s="41"/>
      <c r="F98" s="67"/>
      <c r="G98" s="67"/>
    </row>
    <row r="99" spans="1:7" x14ac:dyDescent="0.2">
      <c r="A99" s="225"/>
      <c r="B99" s="225"/>
      <c r="C99" s="225"/>
      <c r="D99" s="228"/>
      <c r="E99" s="229"/>
      <c r="F99" s="229"/>
      <c r="G99" s="229"/>
    </row>
    <row r="100" spans="1:7" x14ac:dyDescent="0.2">
      <c r="A100" s="225" t="s">
        <v>974</v>
      </c>
      <c r="B100" s="31"/>
      <c r="C100" s="225" t="s">
        <v>738</v>
      </c>
      <c r="D100" s="32" t="s">
        <v>59</v>
      </c>
      <c r="E100" s="33">
        <v>1</v>
      </c>
      <c r="F100" s="33"/>
      <c r="G100" s="33"/>
    </row>
    <row r="101" spans="1:7" x14ac:dyDescent="0.2">
      <c r="A101" s="225"/>
      <c r="B101" s="31"/>
      <c r="C101" s="225"/>
      <c r="D101" s="32"/>
      <c r="E101" s="33"/>
      <c r="F101" s="33"/>
      <c r="G101" s="33"/>
    </row>
    <row r="102" spans="1:7" x14ac:dyDescent="0.2">
      <c r="A102" s="225" t="s">
        <v>975</v>
      </c>
      <c r="B102" s="31"/>
      <c r="C102" s="225" t="s">
        <v>739</v>
      </c>
      <c r="D102" s="32" t="s">
        <v>59</v>
      </c>
      <c r="E102" s="33">
        <v>1</v>
      </c>
      <c r="F102" s="33"/>
      <c r="G102" s="33"/>
    </row>
    <row r="103" spans="1:7" x14ac:dyDescent="0.2">
      <c r="A103" s="225"/>
      <c r="B103" s="31"/>
      <c r="C103" s="225"/>
      <c r="D103" s="32"/>
      <c r="E103" s="33"/>
      <c r="F103" s="33"/>
      <c r="G103" s="33"/>
    </row>
    <row r="104" spans="1:7" x14ac:dyDescent="0.2">
      <c r="A104" s="225" t="s">
        <v>976</v>
      </c>
      <c r="B104" s="31"/>
      <c r="C104" s="225" t="s">
        <v>740</v>
      </c>
      <c r="D104" s="32" t="s">
        <v>59</v>
      </c>
      <c r="E104" s="33">
        <v>1</v>
      </c>
      <c r="F104" s="33"/>
      <c r="G104" s="33"/>
    </row>
    <row r="105" spans="1:7" x14ac:dyDescent="0.2">
      <c r="A105" s="225"/>
      <c r="B105" s="31"/>
      <c r="C105" s="225"/>
      <c r="D105" s="32"/>
      <c r="E105" s="33"/>
      <c r="F105" s="33"/>
      <c r="G105" s="33"/>
    </row>
    <row r="106" spans="1:7" x14ac:dyDescent="0.2">
      <c r="A106" s="225" t="s">
        <v>977</v>
      </c>
      <c r="B106" s="31"/>
      <c r="C106" s="225" t="s">
        <v>741</v>
      </c>
      <c r="D106" s="32" t="s">
        <v>59</v>
      </c>
      <c r="E106" s="33">
        <v>1</v>
      </c>
      <c r="F106" s="33"/>
      <c r="G106" s="33"/>
    </row>
    <row r="107" spans="1:7" x14ac:dyDescent="0.2">
      <c r="A107" s="225"/>
      <c r="B107" s="31"/>
      <c r="C107" s="225"/>
      <c r="D107" s="32"/>
      <c r="E107" s="33"/>
      <c r="F107" s="33"/>
      <c r="G107" s="33"/>
    </row>
    <row r="108" spans="1:7" x14ac:dyDescent="0.2">
      <c r="A108" s="31" t="s">
        <v>93</v>
      </c>
      <c r="B108" s="31"/>
      <c r="C108" s="28" t="s">
        <v>154</v>
      </c>
      <c r="D108" s="32"/>
      <c r="E108" s="33"/>
      <c r="F108" s="33"/>
      <c r="G108" s="33"/>
    </row>
    <row r="109" spans="1:7" x14ac:dyDescent="0.2">
      <c r="A109" s="31"/>
      <c r="B109" s="31"/>
      <c r="C109" s="31"/>
      <c r="D109" s="32"/>
      <c r="E109" s="33"/>
      <c r="F109" s="33"/>
      <c r="G109" s="33"/>
    </row>
    <row r="110" spans="1:7" ht="48" x14ac:dyDescent="0.2">
      <c r="A110" s="31" t="s">
        <v>13</v>
      </c>
      <c r="B110" s="31" t="s">
        <v>413</v>
      </c>
      <c r="C110" s="31" t="s">
        <v>1273</v>
      </c>
      <c r="D110" s="32"/>
      <c r="E110" s="33"/>
      <c r="F110" s="33"/>
      <c r="G110" s="33"/>
    </row>
    <row r="111" spans="1:7" x14ac:dyDescent="0.2">
      <c r="A111" s="31"/>
      <c r="B111" s="31"/>
      <c r="C111" s="31"/>
      <c r="D111" s="32"/>
      <c r="E111" s="33"/>
      <c r="F111" s="33"/>
      <c r="G111" s="33"/>
    </row>
    <row r="112" spans="1:7" x14ac:dyDescent="0.2">
      <c r="A112" s="31" t="s">
        <v>94</v>
      </c>
      <c r="B112" s="31"/>
      <c r="C112" s="31" t="s">
        <v>155</v>
      </c>
      <c r="D112" s="32"/>
      <c r="E112" s="33"/>
      <c r="F112" s="33"/>
      <c r="G112" s="33"/>
    </row>
    <row r="113" spans="1:7" x14ac:dyDescent="0.2">
      <c r="A113" s="31"/>
      <c r="B113" s="31"/>
      <c r="C113" s="31"/>
      <c r="D113" s="32"/>
      <c r="E113" s="33"/>
      <c r="F113" s="33"/>
      <c r="G113" s="33"/>
    </row>
    <row r="114" spans="1:7" x14ac:dyDescent="0.2">
      <c r="A114" s="31" t="s">
        <v>236</v>
      </c>
      <c r="B114" s="31"/>
      <c r="C114" s="225" t="s">
        <v>226</v>
      </c>
      <c r="D114" s="228" t="s">
        <v>59</v>
      </c>
      <c r="E114" s="229"/>
      <c r="F114" s="229"/>
      <c r="G114" s="229" t="s">
        <v>65</v>
      </c>
    </row>
    <row r="115" spans="1:7" x14ac:dyDescent="0.2">
      <c r="A115" s="225"/>
      <c r="B115" s="31"/>
      <c r="C115" s="31"/>
      <c r="D115" s="32"/>
      <c r="E115" s="33"/>
      <c r="F115" s="33"/>
      <c r="G115" s="33"/>
    </row>
    <row r="116" spans="1:7" x14ac:dyDescent="0.2">
      <c r="A116" s="225" t="s">
        <v>237</v>
      </c>
      <c r="B116" s="31"/>
      <c r="C116" s="225" t="s">
        <v>64</v>
      </c>
      <c r="D116" s="32" t="s">
        <v>59</v>
      </c>
      <c r="E116" s="33">
        <v>1</v>
      </c>
      <c r="F116" s="33"/>
      <c r="G116" s="229"/>
    </row>
    <row r="117" spans="1:7" x14ac:dyDescent="0.2">
      <c r="A117" s="225"/>
      <c r="B117" s="31"/>
      <c r="C117" s="31"/>
      <c r="D117" s="32"/>
      <c r="E117" s="33"/>
      <c r="F117" s="33"/>
      <c r="G117" s="33"/>
    </row>
    <row r="118" spans="1:7" x14ac:dyDescent="0.2">
      <c r="A118" s="31" t="s">
        <v>95</v>
      </c>
      <c r="B118" s="31"/>
      <c r="C118" s="28" t="s">
        <v>156</v>
      </c>
      <c r="D118" s="32"/>
      <c r="E118" s="33"/>
      <c r="F118" s="33"/>
      <c r="G118" s="33"/>
    </row>
    <row r="119" spans="1:7" x14ac:dyDescent="0.2">
      <c r="A119" s="31"/>
      <c r="B119" s="31"/>
      <c r="C119" s="31"/>
      <c r="D119" s="32"/>
      <c r="E119" s="33"/>
      <c r="F119" s="33"/>
      <c r="G119" s="33"/>
    </row>
    <row r="120" spans="1:7" ht="60" x14ac:dyDescent="0.2">
      <c r="A120" s="31" t="s">
        <v>96</v>
      </c>
      <c r="B120" s="31" t="s">
        <v>415</v>
      </c>
      <c r="C120" s="31" t="s">
        <v>1274</v>
      </c>
      <c r="D120" s="32"/>
      <c r="E120" s="33"/>
      <c r="F120" s="33"/>
      <c r="G120" s="33"/>
    </row>
    <row r="121" spans="1:7" x14ac:dyDescent="0.2">
      <c r="A121" s="31"/>
      <c r="B121" s="225"/>
      <c r="C121" s="31"/>
      <c r="D121" s="32"/>
      <c r="E121" s="33"/>
      <c r="F121" s="33"/>
      <c r="G121" s="33"/>
    </row>
    <row r="122" spans="1:7" x14ac:dyDescent="0.2">
      <c r="A122" s="31" t="s">
        <v>239</v>
      </c>
      <c r="B122" s="225"/>
      <c r="C122" s="225" t="s">
        <v>226</v>
      </c>
      <c r="D122" s="32" t="s">
        <v>59</v>
      </c>
      <c r="E122" s="33"/>
      <c r="F122" s="33"/>
      <c r="G122" s="229" t="s">
        <v>65</v>
      </c>
    </row>
    <row r="123" spans="1:7" x14ac:dyDescent="0.2">
      <c r="A123" s="225"/>
      <c r="B123" s="31"/>
      <c r="C123" s="31"/>
      <c r="D123" s="32"/>
      <c r="E123" s="33"/>
      <c r="F123" s="33"/>
      <c r="G123" s="33"/>
    </row>
    <row r="124" spans="1:7" x14ac:dyDescent="0.2">
      <c r="A124" s="225" t="s">
        <v>240</v>
      </c>
      <c r="B124" s="31"/>
      <c r="C124" s="31" t="s">
        <v>64</v>
      </c>
      <c r="D124" s="32" t="s">
        <v>59</v>
      </c>
      <c r="E124" s="33">
        <v>2</v>
      </c>
      <c r="F124" s="33"/>
      <c r="G124" s="33"/>
    </row>
    <row r="125" spans="1:7" x14ac:dyDescent="0.2">
      <c r="A125" s="31"/>
      <c r="B125" s="31"/>
      <c r="C125" s="31"/>
      <c r="D125" s="32"/>
      <c r="E125" s="33"/>
      <c r="F125" s="33"/>
      <c r="G125" s="33"/>
    </row>
    <row r="126" spans="1:7" ht="24" x14ac:dyDescent="0.2">
      <c r="A126" s="31" t="s">
        <v>97</v>
      </c>
      <c r="B126" s="31" t="s">
        <v>263</v>
      </c>
      <c r="C126" s="28" t="s">
        <v>157</v>
      </c>
      <c r="D126" s="32"/>
      <c r="E126" s="33"/>
      <c r="F126" s="33"/>
      <c r="G126" s="33"/>
    </row>
    <row r="127" spans="1:7" x14ac:dyDescent="0.2">
      <c r="A127" s="31"/>
      <c r="B127" s="31"/>
      <c r="C127" s="31"/>
      <c r="D127" s="32"/>
      <c r="E127" s="33"/>
      <c r="F127" s="33"/>
      <c r="G127" s="33"/>
    </row>
    <row r="128" spans="1:7" ht="48" x14ac:dyDescent="0.2">
      <c r="A128" s="31"/>
      <c r="B128" s="31" t="s">
        <v>52</v>
      </c>
      <c r="C128" s="31" t="s">
        <v>1275</v>
      </c>
      <c r="D128" s="32" t="s">
        <v>14</v>
      </c>
      <c r="E128" s="33"/>
      <c r="F128" s="33"/>
      <c r="G128" s="33"/>
    </row>
    <row r="129" spans="1:7" x14ac:dyDescent="0.2">
      <c r="A129" s="31"/>
      <c r="B129" s="31"/>
      <c r="C129" s="31"/>
      <c r="D129" s="32"/>
      <c r="E129" s="33"/>
      <c r="F129" s="33"/>
      <c r="G129" s="33"/>
    </row>
    <row r="130" spans="1:7" ht="24" x14ac:dyDescent="0.2">
      <c r="A130" s="31" t="s">
        <v>98</v>
      </c>
      <c r="B130" s="31" t="s">
        <v>416</v>
      </c>
      <c r="C130" s="31" t="s">
        <v>942</v>
      </c>
      <c r="D130" s="32"/>
      <c r="E130" s="33"/>
      <c r="F130" s="33"/>
      <c r="G130" s="33"/>
    </row>
    <row r="131" spans="1:7" x14ac:dyDescent="0.2">
      <c r="A131" s="31"/>
      <c r="B131" s="31"/>
      <c r="C131" s="31"/>
      <c r="D131" s="32"/>
      <c r="E131" s="33"/>
      <c r="F131" s="33"/>
      <c r="G131" s="33"/>
    </row>
    <row r="132" spans="1:7" x14ac:dyDescent="0.2">
      <c r="A132" s="31" t="s">
        <v>1012</v>
      </c>
      <c r="B132" s="31"/>
      <c r="C132" s="225" t="s">
        <v>226</v>
      </c>
      <c r="D132" s="32" t="s">
        <v>59</v>
      </c>
      <c r="E132" s="33"/>
      <c r="F132" s="33"/>
      <c r="G132" s="229" t="s">
        <v>65</v>
      </c>
    </row>
    <row r="133" spans="1:7" x14ac:dyDescent="0.2">
      <c r="A133" s="225"/>
      <c r="B133" s="31"/>
      <c r="C133" s="31"/>
      <c r="D133" s="32"/>
      <c r="E133" s="33"/>
      <c r="F133" s="33"/>
      <c r="G133" s="33"/>
    </row>
    <row r="134" spans="1:7" x14ac:dyDescent="0.2">
      <c r="A134" s="225" t="s">
        <v>1013</v>
      </c>
      <c r="B134" s="31"/>
      <c r="C134" s="31" t="s">
        <v>64</v>
      </c>
      <c r="D134" s="32" t="s">
        <v>59</v>
      </c>
      <c r="E134" s="33">
        <v>4</v>
      </c>
      <c r="F134" s="33"/>
      <c r="G134" s="33"/>
    </row>
    <row r="135" spans="1:7" x14ac:dyDescent="0.2">
      <c r="A135" s="225"/>
      <c r="B135" s="51"/>
      <c r="C135" s="31"/>
      <c r="D135" s="53"/>
      <c r="E135" s="38"/>
      <c r="F135" s="54"/>
      <c r="G135" s="33"/>
    </row>
    <row r="136" spans="1:7" x14ac:dyDescent="0.2">
      <c r="A136" s="31" t="s">
        <v>99</v>
      </c>
      <c r="B136" s="31"/>
      <c r="C136" s="31" t="s">
        <v>158</v>
      </c>
      <c r="D136" s="32"/>
      <c r="E136" s="33"/>
      <c r="F136" s="33"/>
      <c r="G136" s="33"/>
    </row>
    <row r="137" spans="1:7" x14ac:dyDescent="0.2">
      <c r="A137" s="31"/>
      <c r="B137" s="31"/>
      <c r="C137" s="31"/>
      <c r="D137" s="32"/>
      <c r="E137" s="33"/>
      <c r="F137" s="33"/>
      <c r="G137" s="33"/>
    </row>
    <row r="138" spans="1:7" x14ac:dyDescent="0.2">
      <c r="A138" s="31" t="s">
        <v>1015</v>
      </c>
      <c r="B138" s="31"/>
      <c r="C138" s="225" t="s">
        <v>226</v>
      </c>
      <c r="D138" s="32" t="s">
        <v>59</v>
      </c>
      <c r="E138" s="33"/>
      <c r="F138" s="33"/>
      <c r="G138" s="33" t="s">
        <v>65</v>
      </c>
    </row>
    <row r="139" spans="1:7" x14ac:dyDescent="0.2">
      <c r="A139" s="225"/>
      <c r="B139" s="31"/>
      <c r="C139" s="31"/>
      <c r="D139" s="32"/>
      <c r="E139" s="33"/>
      <c r="F139" s="33"/>
      <c r="G139" s="33"/>
    </row>
    <row r="140" spans="1:7" x14ac:dyDescent="0.2">
      <c r="A140" s="225" t="s">
        <v>1016</v>
      </c>
      <c r="B140" s="31"/>
      <c r="C140" s="31" t="s">
        <v>64</v>
      </c>
      <c r="D140" s="32" t="s">
        <v>59</v>
      </c>
      <c r="E140" s="33">
        <v>2</v>
      </c>
      <c r="F140" s="33"/>
      <c r="G140" s="33"/>
    </row>
    <row r="141" spans="1:7" x14ac:dyDescent="0.2">
      <c r="A141" s="225"/>
      <c r="B141" s="31"/>
      <c r="C141" s="31"/>
      <c r="D141" s="32"/>
      <c r="E141" s="33"/>
      <c r="F141" s="33"/>
      <c r="G141" s="33"/>
    </row>
    <row r="142" spans="1:7" x14ac:dyDescent="0.2">
      <c r="A142" s="225"/>
      <c r="B142" s="31"/>
      <c r="C142" s="31"/>
      <c r="D142" s="32"/>
      <c r="E142" s="33"/>
      <c r="F142" s="33"/>
      <c r="G142" s="33"/>
    </row>
    <row r="143" spans="1:7" x14ac:dyDescent="0.2">
      <c r="A143" s="225"/>
      <c r="B143" s="225"/>
      <c r="C143" s="225"/>
      <c r="D143" s="228"/>
      <c r="E143" s="229"/>
      <c r="F143" s="54"/>
      <c r="G143" s="229"/>
    </row>
    <row r="144" spans="1:7" ht="20.100000000000001" customHeight="1" x14ac:dyDescent="0.2">
      <c r="A144" s="272"/>
      <c r="B144" s="273"/>
      <c r="C144" s="268" t="s">
        <v>26</v>
      </c>
      <c r="D144" s="274"/>
      <c r="E144" s="275"/>
      <c r="F144" s="276"/>
      <c r="G144" s="63"/>
    </row>
    <row r="145" spans="1:7" ht="24" customHeight="1" x14ac:dyDescent="0.2">
      <c r="A145" s="64"/>
      <c r="B145" s="64"/>
      <c r="C145" s="65" t="s">
        <v>42</v>
      </c>
      <c r="D145" s="66"/>
      <c r="E145" s="41"/>
      <c r="F145" s="67"/>
      <c r="G145" s="67"/>
    </row>
    <row r="146" spans="1:7" ht="24" x14ac:dyDescent="0.2">
      <c r="A146" s="31"/>
      <c r="B146" s="31" t="s">
        <v>263</v>
      </c>
      <c r="C146" s="31"/>
      <c r="D146" s="32"/>
      <c r="E146" s="33"/>
      <c r="F146" s="33"/>
      <c r="G146" s="33"/>
    </row>
    <row r="147" spans="1:7" ht="24" x14ac:dyDescent="0.2">
      <c r="A147" s="31" t="s">
        <v>774</v>
      </c>
      <c r="B147" s="31" t="s">
        <v>416</v>
      </c>
      <c r="C147" s="31" t="s">
        <v>943</v>
      </c>
      <c r="D147" s="32"/>
      <c r="E147" s="33"/>
      <c r="F147" s="33"/>
      <c r="G147" s="33"/>
    </row>
    <row r="148" spans="1:7" x14ac:dyDescent="0.2">
      <c r="A148" s="31"/>
      <c r="B148" s="31"/>
      <c r="C148" s="31"/>
      <c r="D148" s="32"/>
      <c r="E148" s="33"/>
      <c r="F148" s="33"/>
      <c r="G148" s="33"/>
    </row>
    <row r="149" spans="1:7" x14ac:dyDescent="0.2">
      <c r="A149" s="31" t="s">
        <v>1018</v>
      </c>
      <c r="B149" s="31"/>
      <c r="C149" s="225" t="s">
        <v>226</v>
      </c>
      <c r="D149" s="32" t="s">
        <v>59</v>
      </c>
      <c r="E149" s="33"/>
      <c r="F149" s="33"/>
      <c r="G149" s="229" t="s">
        <v>65</v>
      </c>
    </row>
    <row r="150" spans="1:7" x14ac:dyDescent="0.2">
      <c r="A150" s="225"/>
      <c r="B150" s="31"/>
      <c r="C150" s="31"/>
      <c r="D150" s="32"/>
      <c r="E150" s="33"/>
      <c r="F150" s="33"/>
      <c r="G150" s="33"/>
    </row>
    <row r="151" spans="1:7" x14ac:dyDescent="0.2">
      <c r="A151" s="225" t="s">
        <v>1019</v>
      </c>
      <c r="B151" s="31"/>
      <c r="C151" s="31" t="s">
        <v>64</v>
      </c>
      <c r="D151" s="32" t="s">
        <v>59</v>
      </c>
      <c r="E151" s="33">
        <v>30</v>
      </c>
      <c r="F151" s="33"/>
      <c r="G151" s="33"/>
    </row>
    <row r="152" spans="1:7" x14ac:dyDescent="0.2">
      <c r="A152" s="225"/>
      <c r="B152" s="31"/>
      <c r="C152" s="31"/>
      <c r="D152" s="32"/>
      <c r="E152" s="33"/>
      <c r="F152" s="33"/>
      <c r="G152" s="33"/>
    </row>
    <row r="153" spans="1:7" x14ac:dyDescent="0.2">
      <c r="A153" s="225" t="s">
        <v>1021</v>
      </c>
      <c r="B153" s="31"/>
      <c r="C153" s="31" t="s">
        <v>159</v>
      </c>
      <c r="D153" s="32"/>
      <c r="E153" s="33"/>
      <c r="F153" s="33"/>
      <c r="G153" s="33"/>
    </row>
    <row r="154" spans="1:7" x14ac:dyDescent="0.2">
      <c r="A154" s="225"/>
      <c r="B154" s="31"/>
      <c r="C154" s="68"/>
      <c r="D154" s="32"/>
      <c r="E154" s="33"/>
      <c r="F154" s="33"/>
      <c r="G154" s="33"/>
    </row>
    <row r="155" spans="1:7" x14ac:dyDescent="0.2">
      <c r="A155" s="225" t="s">
        <v>1022</v>
      </c>
      <c r="B155" s="31"/>
      <c r="C155" s="225" t="s">
        <v>226</v>
      </c>
      <c r="D155" s="32" t="s">
        <v>59</v>
      </c>
      <c r="E155" s="33"/>
      <c r="F155" s="33"/>
      <c r="G155" s="229" t="s">
        <v>65</v>
      </c>
    </row>
    <row r="156" spans="1:7" x14ac:dyDescent="0.2">
      <c r="A156" s="225"/>
      <c r="B156" s="31"/>
      <c r="C156" s="31"/>
      <c r="D156" s="32"/>
      <c r="E156" s="33"/>
      <c r="F156" s="33"/>
      <c r="G156" s="33"/>
    </row>
    <row r="157" spans="1:7" x14ac:dyDescent="0.2">
      <c r="A157" s="225" t="s">
        <v>1023</v>
      </c>
      <c r="B157" s="31"/>
      <c r="C157" s="31" t="s">
        <v>64</v>
      </c>
      <c r="D157" s="32" t="s">
        <v>59</v>
      </c>
      <c r="E157" s="33">
        <v>24</v>
      </c>
      <c r="F157" s="33"/>
      <c r="G157" s="33"/>
    </row>
    <row r="158" spans="1:7" x14ac:dyDescent="0.2">
      <c r="A158" s="225"/>
      <c r="B158" s="31"/>
      <c r="C158" s="31"/>
      <c r="D158" s="32"/>
      <c r="E158" s="33"/>
      <c r="F158" s="33"/>
      <c r="G158" s="33"/>
    </row>
    <row r="159" spans="1:7" x14ac:dyDescent="0.2">
      <c r="A159" s="31" t="s">
        <v>1200</v>
      </c>
      <c r="B159" s="31" t="s">
        <v>268</v>
      </c>
      <c r="C159" s="28" t="s">
        <v>160</v>
      </c>
      <c r="D159" s="32"/>
      <c r="E159" s="33"/>
      <c r="F159" s="33"/>
      <c r="G159" s="33"/>
    </row>
    <row r="160" spans="1:7" x14ac:dyDescent="0.2">
      <c r="A160" s="31"/>
      <c r="B160" s="31"/>
      <c r="C160" s="28"/>
      <c r="D160" s="32"/>
      <c r="E160" s="33"/>
      <c r="F160" s="33"/>
      <c r="G160" s="33"/>
    </row>
    <row r="161" spans="1:7" ht="48" x14ac:dyDescent="0.2">
      <c r="A161" s="31" t="s">
        <v>1025</v>
      </c>
      <c r="B161" s="9" t="s">
        <v>417</v>
      </c>
      <c r="C161" s="225" t="s">
        <v>775</v>
      </c>
      <c r="D161" s="32" t="s">
        <v>59</v>
      </c>
      <c r="E161" s="33"/>
      <c r="F161" s="33"/>
      <c r="G161" s="229" t="s">
        <v>65</v>
      </c>
    </row>
    <row r="162" spans="1:7" x14ac:dyDescent="0.2">
      <c r="A162" s="225"/>
      <c r="B162" s="9"/>
      <c r="C162" s="31"/>
      <c r="D162" s="32"/>
      <c r="E162" s="33"/>
      <c r="F162" s="33"/>
      <c r="G162" s="33"/>
    </row>
    <row r="163" spans="1:7" ht="48" x14ac:dyDescent="0.2">
      <c r="A163" s="225" t="s">
        <v>1026</v>
      </c>
      <c r="B163" s="9" t="s">
        <v>417</v>
      </c>
      <c r="C163" s="225" t="s">
        <v>1385</v>
      </c>
      <c r="D163" s="32" t="s">
        <v>59</v>
      </c>
      <c r="E163" s="33">
        <v>1</v>
      </c>
      <c r="F163" s="33"/>
      <c r="G163" s="33"/>
    </row>
    <row r="164" spans="1:7" x14ac:dyDescent="0.2">
      <c r="A164" s="31"/>
      <c r="B164" s="31"/>
      <c r="C164" s="31"/>
      <c r="D164" s="32"/>
      <c r="E164" s="33"/>
      <c r="F164" s="33"/>
      <c r="G164" s="33"/>
    </row>
    <row r="165" spans="1:7" ht="36" x14ac:dyDescent="0.2">
      <c r="A165" s="31" t="s">
        <v>100</v>
      </c>
      <c r="B165" s="31" t="s">
        <v>269</v>
      </c>
      <c r="C165" s="377" t="s">
        <v>1469</v>
      </c>
      <c r="D165" s="32" t="s">
        <v>61</v>
      </c>
      <c r="E165" s="33">
        <v>1</v>
      </c>
      <c r="F165" s="33"/>
      <c r="G165" s="33"/>
    </row>
    <row r="166" spans="1:7" x14ac:dyDescent="0.2">
      <c r="A166" s="225"/>
      <c r="B166" s="225"/>
      <c r="C166" s="226"/>
      <c r="D166" s="228"/>
      <c r="E166" s="229"/>
      <c r="F166" s="229"/>
      <c r="G166" s="229"/>
    </row>
    <row r="167" spans="1:7" x14ac:dyDescent="0.2">
      <c r="A167" s="31" t="s">
        <v>101</v>
      </c>
      <c r="B167" s="31" t="s">
        <v>418</v>
      </c>
      <c r="C167" s="28" t="s">
        <v>141</v>
      </c>
      <c r="D167" s="32"/>
      <c r="E167" s="33"/>
      <c r="F167" s="33"/>
      <c r="G167" s="33"/>
    </row>
    <row r="168" spans="1:7" x14ac:dyDescent="0.2">
      <c r="A168" s="31"/>
      <c r="B168" s="31"/>
      <c r="C168" s="31"/>
      <c r="D168" s="32"/>
      <c r="E168" s="33"/>
      <c r="F168" s="33"/>
      <c r="G168" s="33"/>
    </row>
    <row r="169" spans="1:7" ht="36" x14ac:dyDescent="0.2">
      <c r="A169" s="31" t="s">
        <v>102</v>
      </c>
      <c r="B169" s="31"/>
      <c r="C169" s="31" t="s">
        <v>161</v>
      </c>
      <c r="D169" s="32" t="s">
        <v>59</v>
      </c>
      <c r="E169" s="33">
        <v>3</v>
      </c>
      <c r="F169" s="33"/>
      <c r="G169" s="33"/>
    </row>
    <row r="170" spans="1:7" x14ac:dyDescent="0.2">
      <c r="A170" s="31"/>
      <c r="B170" s="31"/>
      <c r="C170" s="51"/>
      <c r="D170" s="32"/>
      <c r="E170" s="36"/>
      <c r="F170" s="186"/>
      <c r="G170" s="33"/>
    </row>
    <row r="171" spans="1:7" ht="36" x14ac:dyDescent="0.2">
      <c r="A171" s="31" t="s">
        <v>162</v>
      </c>
      <c r="B171" s="31" t="s">
        <v>419</v>
      </c>
      <c r="C171" s="28" t="s">
        <v>1277</v>
      </c>
      <c r="D171" s="32"/>
      <c r="E171" s="33"/>
      <c r="F171" s="33"/>
      <c r="G171" s="33"/>
    </row>
    <row r="172" spans="1:7" x14ac:dyDescent="0.2">
      <c r="A172" s="31"/>
      <c r="B172" s="31"/>
      <c r="C172" s="51"/>
      <c r="D172" s="32"/>
      <c r="E172" s="36"/>
      <c r="F172" s="186"/>
      <c r="G172" s="33"/>
    </row>
    <row r="173" spans="1:7" x14ac:dyDescent="0.2">
      <c r="A173" s="31" t="s">
        <v>1027</v>
      </c>
      <c r="B173" s="31"/>
      <c r="C173" s="31" t="s">
        <v>60</v>
      </c>
      <c r="D173" s="32" t="s">
        <v>59</v>
      </c>
      <c r="E173" s="33">
        <v>2</v>
      </c>
      <c r="F173" s="33"/>
      <c r="G173" s="33"/>
    </row>
    <row r="174" spans="1:7" x14ac:dyDescent="0.2">
      <c r="A174" s="51"/>
      <c r="B174" s="51"/>
      <c r="C174" s="52"/>
      <c r="D174" s="53"/>
      <c r="E174" s="38"/>
      <c r="F174" s="54"/>
      <c r="G174" s="55"/>
    </row>
    <row r="175" spans="1:7" x14ac:dyDescent="0.2">
      <c r="A175" s="31" t="s">
        <v>1029</v>
      </c>
      <c r="B175" s="31"/>
      <c r="C175" s="31" t="s">
        <v>163</v>
      </c>
      <c r="D175" s="32" t="s">
        <v>59</v>
      </c>
      <c r="E175" s="33">
        <v>1</v>
      </c>
      <c r="F175" s="33"/>
      <c r="G175" s="33"/>
    </row>
    <row r="176" spans="1:7" x14ac:dyDescent="0.2">
      <c r="A176" s="52"/>
      <c r="B176" s="52"/>
      <c r="C176" s="52"/>
      <c r="D176" s="62"/>
      <c r="E176" s="33"/>
      <c r="F176" s="33"/>
      <c r="G176" s="33"/>
    </row>
    <row r="177" spans="1:7" ht="36" x14ac:dyDescent="0.2">
      <c r="A177" s="31" t="s">
        <v>164</v>
      </c>
      <c r="B177" s="31" t="s">
        <v>1028</v>
      </c>
      <c r="C177" s="28" t="s">
        <v>205</v>
      </c>
      <c r="D177" s="32" t="s">
        <v>56</v>
      </c>
      <c r="E177" s="36" t="s">
        <v>222</v>
      </c>
      <c r="F177" s="33"/>
      <c r="G177" s="33" t="s">
        <v>65</v>
      </c>
    </row>
    <row r="178" spans="1:7" x14ac:dyDescent="0.2">
      <c r="A178" s="225"/>
      <c r="B178" s="225"/>
      <c r="C178" s="226"/>
      <c r="D178" s="228"/>
      <c r="E178" s="229"/>
      <c r="F178" s="229"/>
      <c r="G178" s="229"/>
    </row>
    <row r="179" spans="1:7" ht="24" x14ac:dyDescent="0.2">
      <c r="A179" s="31" t="s">
        <v>206</v>
      </c>
      <c r="B179" s="31" t="s">
        <v>420</v>
      </c>
      <c r="C179" s="28" t="s">
        <v>131</v>
      </c>
      <c r="D179" s="32"/>
      <c r="E179" s="33"/>
      <c r="F179" s="54"/>
      <c r="G179" s="55"/>
    </row>
    <row r="180" spans="1:7" x14ac:dyDescent="0.2">
      <c r="A180" s="31"/>
      <c r="B180" s="31"/>
      <c r="C180" s="31"/>
      <c r="D180" s="32"/>
      <c r="E180" s="33"/>
      <c r="F180" s="54"/>
      <c r="G180" s="55"/>
    </row>
    <row r="181" spans="1:7" x14ac:dyDescent="0.2">
      <c r="A181" s="31"/>
      <c r="B181" s="31"/>
      <c r="C181" s="31" t="s">
        <v>132</v>
      </c>
      <c r="D181" s="32"/>
      <c r="E181" s="33"/>
      <c r="F181" s="54"/>
      <c r="G181" s="55"/>
    </row>
    <row r="182" spans="1:7" x14ac:dyDescent="0.2">
      <c r="A182" s="31"/>
      <c r="B182" s="31"/>
      <c r="C182" s="31"/>
      <c r="D182" s="32"/>
      <c r="E182" s="33"/>
      <c r="F182" s="54"/>
      <c r="G182" s="55"/>
    </row>
    <row r="183" spans="1:7" x14ac:dyDescent="0.2">
      <c r="A183" s="31" t="s">
        <v>211</v>
      </c>
      <c r="B183" s="31"/>
      <c r="C183" s="31" t="s">
        <v>227</v>
      </c>
      <c r="D183" s="32" t="s">
        <v>59</v>
      </c>
      <c r="E183" s="33" t="s">
        <v>222</v>
      </c>
      <c r="F183" s="33"/>
      <c r="G183" s="33" t="s">
        <v>228</v>
      </c>
    </row>
    <row r="184" spans="1:7" x14ac:dyDescent="0.2">
      <c r="A184" s="225"/>
      <c r="B184" s="225"/>
      <c r="C184" s="226"/>
      <c r="D184" s="228"/>
      <c r="E184" s="229"/>
      <c r="F184" s="229"/>
      <c r="G184" s="229"/>
    </row>
    <row r="185" spans="1:7" ht="18" customHeight="1" x14ac:dyDescent="0.2">
      <c r="A185" s="225"/>
      <c r="B185" s="225"/>
      <c r="C185" s="226"/>
      <c r="D185" s="228"/>
      <c r="E185" s="229"/>
      <c r="F185" s="229"/>
      <c r="G185" s="229"/>
    </row>
    <row r="186" spans="1:7" x14ac:dyDescent="0.2">
      <c r="A186" s="225"/>
      <c r="B186" s="225"/>
      <c r="C186" s="226"/>
      <c r="D186" s="228"/>
      <c r="E186" s="229"/>
      <c r="F186" s="229"/>
      <c r="G186" s="229"/>
    </row>
    <row r="187" spans="1:7" ht="20.100000000000001" customHeight="1" x14ac:dyDescent="0.2">
      <c r="A187" s="272"/>
      <c r="B187" s="273"/>
      <c r="C187" s="268" t="s">
        <v>26</v>
      </c>
      <c r="D187" s="274"/>
      <c r="E187" s="275"/>
      <c r="F187" s="276"/>
      <c r="G187" s="63"/>
    </row>
    <row r="188" spans="1:7" ht="24" customHeight="1" x14ac:dyDescent="0.2">
      <c r="A188" s="64"/>
      <c r="B188" s="64"/>
      <c r="C188" s="65" t="s">
        <v>42</v>
      </c>
      <c r="D188" s="66"/>
      <c r="E188" s="41"/>
      <c r="F188" s="67"/>
      <c r="G188" s="67"/>
    </row>
    <row r="189" spans="1:7" x14ac:dyDescent="0.2">
      <c r="A189" s="225"/>
      <c r="B189" s="225"/>
      <c r="C189" s="225"/>
      <c r="D189" s="228"/>
      <c r="E189" s="229"/>
      <c r="F189" s="229"/>
      <c r="G189" s="229"/>
    </row>
    <row r="190" spans="1:7" x14ac:dyDescent="0.2">
      <c r="A190" s="31"/>
      <c r="B190" s="31"/>
      <c r="C190" s="31"/>
      <c r="D190" s="32"/>
      <c r="E190" s="33"/>
      <c r="F190" s="54"/>
      <c r="G190" s="55"/>
    </row>
    <row r="191" spans="1:7" ht="24" x14ac:dyDescent="0.2">
      <c r="A191" s="31" t="s">
        <v>944</v>
      </c>
      <c r="B191" s="31" t="s">
        <v>264</v>
      </c>
      <c r="C191" s="28" t="s">
        <v>210</v>
      </c>
      <c r="D191" s="32"/>
      <c r="E191" s="33"/>
      <c r="F191" s="33"/>
      <c r="G191" s="33"/>
    </row>
    <row r="192" spans="1:7" x14ac:dyDescent="0.2">
      <c r="A192" s="31"/>
      <c r="B192" s="31"/>
      <c r="C192" s="31"/>
      <c r="D192" s="32"/>
      <c r="E192" s="33"/>
      <c r="F192" s="33"/>
      <c r="G192" s="33"/>
    </row>
    <row r="193" spans="1:7" ht="24" x14ac:dyDescent="0.2">
      <c r="A193" s="31" t="s">
        <v>1030</v>
      </c>
      <c r="B193" s="31" t="s">
        <v>421</v>
      </c>
      <c r="C193" s="31" t="s">
        <v>1278</v>
      </c>
      <c r="D193" s="32" t="s">
        <v>56</v>
      </c>
      <c r="E193" s="33" t="s">
        <v>222</v>
      </c>
      <c r="F193" s="33"/>
      <c r="G193" s="33" t="s">
        <v>228</v>
      </c>
    </row>
    <row r="194" spans="1:7" x14ac:dyDescent="0.2">
      <c r="A194" s="158"/>
      <c r="B194" s="158"/>
      <c r="C194" s="158"/>
      <c r="D194" s="159"/>
      <c r="E194" s="160"/>
      <c r="F194" s="160"/>
      <c r="G194" s="160"/>
    </row>
    <row r="195" spans="1:7" ht="96" x14ac:dyDescent="0.2">
      <c r="A195" s="29" t="s">
        <v>1031</v>
      </c>
      <c r="B195" s="29" t="s">
        <v>403</v>
      </c>
      <c r="C195" s="393" t="s">
        <v>1473</v>
      </c>
      <c r="D195" s="30" t="s">
        <v>59</v>
      </c>
      <c r="E195" s="44">
        <v>144</v>
      </c>
      <c r="F195" s="106"/>
      <c r="G195" s="160"/>
    </row>
    <row r="196" spans="1:7" x14ac:dyDescent="0.2">
      <c r="A196" s="158"/>
      <c r="B196" s="158"/>
      <c r="C196" s="158"/>
      <c r="D196" s="159"/>
      <c r="E196" s="160"/>
      <c r="F196" s="160"/>
      <c r="G196" s="160"/>
    </row>
    <row r="197" spans="1:7" x14ac:dyDescent="0.2">
      <c r="A197" s="158"/>
      <c r="B197" s="158"/>
      <c r="C197" s="158"/>
      <c r="D197" s="159"/>
      <c r="E197" s="160"/>
      <c r="F197" s="160"/>
      <c r="G197" s="160"/>
    </row>
    <row r="198" spans="1:7" x14ac:dyDescent="0.2">
      <c r="A198" s="158"/>
      <c r="B198" s="158"/>
      <c r="C198" s="158"/>
      <c r="D198" s="159"/>
      <c r="E198" s="160"/>
      <c r="F198" s="160"/>
      <c r="G198" s="160"/>
    </row>
    <row r="199" spans="1:7" x14ac:dyDescent="0.2">
      <c r="A199" s="158"/>
      <c r="B199" s="158"/>
      <c r="C199" s="158"/>
      <c r="D199" s="159"/>
      <c r="E199" s="160"/>
      <c r="F199" s="160"/>
      <c r="G199" s="160"/>
    </row>
    <row r="200" spans="1:7" x14ac:dyDescent="0.2">
      <c r="A200" s="158"/>
      <c r="B200" s="158"/>
      <c r="C200" s="158"/>
      <c r="D200" s="159"/>
      <c r="E200" s="160"/>
      <c r="F200" s="160"/>
      <c r="G200" s="160"/>
    </row>
    <row r="201" spans="1:7" x14ac:dyDescent="0.2">
      <c r="A201" s="158"/>
      <c r="B201" s="158"/>
      <c r="C201" s="158"/>
      <c r="D201" s="159"/>
      <c r="E201" s="160"/>
      <c r="F201" s="160"/>
      <c r="G201" s="160"/>
    </row>
    <row r="202" spans="1:7" x14ac:dyDescent="0.2">
      <c r="A202" s="158"/>
      <c r="B202" s="158"/>
      <c r="C202" s="158"/>
      <c r="D202" s="159"/>
      <c r="E202" s="160"/>
      <c r="F202" s="160"/>
      <c r="G202" s="160"/>
    </row>
    <row r="203" spans="1:7" x14ac:dyDescent="0.2">
      <c r="A203" s="158"/>
      <c r="B203" s="158"/>
      <c r="C203" s="158"/>
      <c r="D203" s="159"/>
      <c r="E203" s="160"/>
      <c r="F203" s="160"/>
      <c r="G203" s="160"/>
    </row>
    <row r="204" spans="1:7" x14ac:dyDescent="0.2">
      <c r="A204" s="158"/>
      <c r="B204" s="158"/>
      <c r="C204" s="158"/>
      <c r="D204" s="159"/>
      <c r="E204" s="160"/>
      <c r="F204" s="160"/>
      <c r="G204" s="160"/>
    </row>
    <row r="205" spans="1:7" x14ac:dyDescent="0.2">
      <c r="A205" s="158"/>
      <c r="B205" s="158"/>
      <c r="C205" s="158"/>
      <c r="D205" s="159"/>
      <c r="E205" s="160"/>
      <c r="F205" s="160"/>
      <c r="G205" s="160"/>
    </row>
    <row r="206" spans="1:7" x14ac:dyDescent="0.2">
      <c r="A206" s="158"/>
      <c r="B206" s="158"/>
      <c r="C206" s="158"/>
      <c r="D206" s="159"/>
      <c r="E206" s="160"/>
      <c r="F206" s="160"/>
      <c r="G206" s="160"/>
    </row>
    <row r="207" spans="1:7" x14ac:dyDescent="0.2">
      <c r="A207" s="158"/>
      <c r="B207" s="158"/>
      <c r="C207" s="158"/>
      <c r="D207" s="159"/>
      <c r="E207" s="160"/>
      <c r="F207" s="160"/>
      <c r="G207" s="160"/>
    </row>
    <row r="208" spans="1:7" x14ac:dyDescent="0.2">
      <c r="A208" s="158"/>
      <c r="B208" s="158"/>
      <c r="C208" s="158"/>
      <c r="D208" s="159"/>
      <c r="E208" s="160"/>
      <c r="F208" s="160"/>
      <c r="G208" s="160"/>
    </row>
    <row r="209" spans="1:7" x14ac:dyDescent="0.2">
      <c r="A209" s="158"/>
      <c r="B209" s="158"/>
      <c r="C209" s="158"/>
      <c r="D209" s="159"/>
      <c r="E209" s="160"/>
      <c r="F209" s="160"/>
      <c r="G209" s="160"/>
    </row>
    <row r="210" spans="1:7" x14ac:dyDescent="0.2">
      <c r="A210" s="158"/>
      <c r="B210" s="158"/>
      <c r="C210" s="158"/>
      <c r="D210" s="159"/>
      <c r="E210" s="160"/>
      <c r="F210" s="160"/>
      <c r="G210" s="160"/>
    </row>
    <row r="211" spans="1:7" x14ac:dyDescent="0.2">
      <c r="A211" s="158"/>
      <c r="B211" s="158"/>
      <c r="C211" s="158"/>
      <c r="D211" s="159"/>
      <c r="E211" s="160"/>
      <c r="F211" s="160"/>
      <c r="G211" s="160"/>
    </row>
    <row r="212" spans="1:7" x14ac:dyDescent="0.2">
      <c r="A212" s="158"/>
      <c r="B212" s="158"/>
      <c r="C212" s="158"/>
      <c r="D212" s="159"/>
      <c r="E212" s="160"/>
      <c r="F212" s="160"/>
      <c r="G212" s="160"/>
    </row>
    <row r="213" spans="1:7" x14ac:dyDescent="0.2">
      <c r="A213" s="158"/>
      <c r="B213" s="158"/>
      <c r="C213" s="158"/>
      <c r="D213" s="159"/>
      <c r="E213" s="160"/>
      <c r="F213" s="160"/>
      <c r="G213" s="160"/>
    </row>
    <row r="214" spans="1:7" x14ac:dyDescent="0.2">
      <c r="A214" s="158"/>
      <c r="B214" s="158"/>
      <c r="C214" s="158"/>
      <c r="D214" s="159"/>
      <c r="E214" s="160"/>
      <c r="F214" s="160"/>
      <c r="G214" s="160"/>
    </row>
    <row r="215" spans="1:7" x14ac:dyDescent="0.2">
      <c r="A215" s="158"/>
      <c r="B215" s="158"/>
      <c r="C215" s="158"/>
      <c r="D215" s="159"/>
      <c r="E215" s="160"/>
      <c r="F215" s="160"/>
      <c r="G215" s="160"/>
    </row>
    <row r="216" spans="1:7" x14ac:dyDescent="0.2">
      <c r="A216" s="158"/>
      <c r="B216" s="158"/>
      <c r="C216" s="158"/>
      <c r="D216" s="159"/>
      <c r="E216" s="160"/>
      <c r="F216" s="160"/>
      <c r="G216" s="160"/>
    </row>
    <row r="217" spans="1:7" x14ac:dyDescent="0.2">
      <c r="A217" s="158"/>
      <c r="B217" s="158"/>
      <c r="C217" s="158"/>
      <c r="D217" s="159"/>
      <c r="E217" s="160"/>
      <c r="F217" s="160"/>
      <c r="G217" s="160"/>
    </row>
    <row r="218" spans="1:7" x14ac:dyDescent="0.2">
      <c r="A218" s="158"/>
      <c r="B218" s="158"/>
      <c r="C218" s="158"/>
      <c r="D218" s="159"/>
      <c r="E218" s="160"/>
      <c r="F218" s="160"/>
      <c r="G218" s="160"/>
    </row>
    <row r="219" spans="1:7" x14ac:dyDescent="0.2">
      <c r="A219" s="158"/>
      <c r="B219" s="158"/>
      <c r="C219" s="158"/>
      <c r="D219" s="159"/>
      <c r="E219" s="160"/>
      <c r="F219" s="160"/>
      <c r="G219" s="160"/>
    </row>
    <row r="220" spans="1:7" x14ac:dyDescent="0.2">
      <c r="A220" s="158"/>
      <c r="B220" s="158"/>
      <c r="C220" s="158"/>
      <c r="D220" s="159"/>
      <c r="E220" s="160"/>
      <c r="F220" s="160"/>
      <c r="G220" s="160"/>
    </row>
    <row r="221" spans="1:7" x14ac:dyDescent="0.2">
      <c r="A221" s="158"/>
      <c r="B221" s="158"/>
      <c r="C221" s="158"/>
      <c r="D221" s="159"/>
      <c r="E221" s="160"/>
      <c r="F221" s="160"/>
      <c r="G221" s="160"/>
    </row>
    <row r="222" spans="1:7" x14ac:dyDescent="0.2">
      <c r="A222" s="158"/>
      <c r="B222" s="158"/>
      <c r="C222" s="158"/>
      <c r="D222" s="159"/>
      <c r="E222" s="160"/>
      <c r="F222" s="160"/>
      <c r="G222" s="160"/>
    </row>
    <row r="223" spans="1:7" x14ac:dyDescent="0.2">
      <c r="A223" s="158"/>
      <c r="B223" s="158"/>
      <c r="C223" s="158"/>
      <c r="D223" s="159"/>
      <c r="E223" s="160"/>
      <c r="F223" s="160"/>
      <c r="G223" s="160"/>
    </row>
    <row r="224" spans="1:7" x14ac:dyDescent="0.2">
      <c r="A224" s="158"/>
      <c r="B224" s="158"/>
      <c r="C224" s="158"/>
      <c r="D224" s="159"/>
      <c r="E224" s="160"/>
      <c r="F224" s="160"/>
      <c r="G224" s="160"/>
    </row>
    <row r="225" spans="1:7" x14ac:dyDescent="0.2">
      <c r="A225" s="158"/>
      <c r="B225" s="158"/>
      <c r="C225" s="158"/>
      <c r="D225" s="159"/>
      <c r="E225" s="160"/>
      <c r="F225" s="160"/>
      <c r="G225" s="160"/>
    </row>
    <row r="226" spans="1:7" x14ac:dyDescent="0.2">
      <c r="A226" s="158"/>
      <c r="B226" s="158"/>
      <c r="C226" s="158"/>
      <c r="D226" s="159"/>
      <c r="E226" s="160"/>
      <c r="F226" s="160"/>
      <c r="G226" s="160"/>
    </row>
    <row r="227" spans="1:7" x14ac:dyDescent="0.2">
      <c r="A227" s="158"/>
      <c r="B227" s="158"/>
      <c r="C227" s="158"/>
      <c r="D227" s="159"/>
      <c r="E227" s="160"/>
      <c r="F227" s="160"/>
      <c r="G227" s="160"/>
    </row>
    <row r="228" spans="1:7" x14ac:dyDescent="0.2">
      <c r="A228" s="158"/>
      <c r="B228" s="158"/>
      <c r="C228" s="158"/>
      <c r="D228" s="159"/>
      <c r="E228" s="160"/>
      <c r="F228" s="160"/>
      <c r="G228" s="160"/>
    </row>
    <row r="229" spans="1:7" x14ac:dyDescent="0.2">
      <c r="A229" s="324" t="s">
        <v>13</v>
      </c>
      <c r="B229" s="158"/>
      <c r="C229" s="158"/>
      <c r="D229" s="159"/>
      <c r="E229" s="160"/>
      <c r="F229" s="160"/>
      <c r="G229" s="160"/>
    </row>
    <row r="230" spans="1:7" x14ac:dyDescent="0.2">
      <c r="A230" s="158"/>
      <c r="B230" s="158"/>
      <c r="C230" s="158"/>
      <c r="D230" s="159"/>
      <c r="E230" s="160"/>
      <c r="F230" s="160"/>
      <c r="G230" s="160"/>
    </row>
    <row r="231" spans="1:7" x14ac:dyDescent="0.2">
      <c r="A231" s="158"/>
      <c r="B231" s="158"/>
      <c r="C231" s="158"/>
      <c r="D231" s="159"/>
      <c r="E231" s="160"/>
      <c r="F231" s="160"/>
      <c r="G231" s="160"/>
    </row>
    <row r="232" spans="1:7" x14ac:dyDescent="0.2">
      <c r="A232" s="158"/>
      <c r="B232" s="158"/>
      <c r="C232" s="158"/>
      <c r="D232" s="159"/>
      <c r="E232" s="160"/>
      <c r="F232" s="160"/>
      <c r="G232" s="160"/>
    </row>
    <row r="233" spans="1:7" x14ac:dyDescent="0.2">
      <c r="A233" s="158"/>
      <c r="B233" s="158"/>
      <c r="C233" s="158"/>
      <c r="D233" s="159"/>
      <c r="E233" s="160"/>
      <c r="F233" s="160"/>
      <c r="G233" s="160"/>
    </row>
    <row r="234" spans="1:7" x14ac:dyDescent="0.2">
      <c r="A234" s="158"/>
      <c r="B234" s="158"/>
      <c r="C234" s="158"/>
      <c r="D234" s="159"/>
      <c r="E234" s="160"/>
      <c r="F234" s="160"/>
      <c r="G234" s="160"/>
    </row>
    <row r="235" spans="1:7" x14ac:dyDescent="0.2">
      <c r="A235" s="158"/>
      <c r="B235" s="158"/>
      <c r="C235" s="158"/>
      <c r="D235" s="159"/>
      <c r="E235" s="160"/>
      <c r="F235" s="160"/>
      <c r="G235" s="160"/>
    </row>
    <row r="236" spans="1:7" x14ac:dyDescent="0.2">
      <c r="A236" s="158"/>
      <c r="B236" s="158"/>
      <c r="C236" s="158"/>
      <c r="D236" s="159"/>
      <c r="E236" s="160"/>
      <c r="F236" s="160"/>
      <c r="G236" s="160"/>
    </row>
    <row r="237" spans="1:7" ht="24" x14ac:dyDescent="0.2">
      <c r="A237" s="267"/>
      <c r="B237" s="268"/>
      <c r="C237" s="294" t="s">
        <v>189</v>
      </c>
      <c r="D237" s="269"/>
      <c r="E237" s="295"/>
      <c r="F237" s="296" t="s">
        <v>8</v>
      </c>
      <c r="G237" s="293"/>
    </row>
  </sheetData>
  <pageMargins left="0.70866141732283472" right="0.70866141732283472" top="0.74803149606299213" bottom="0.74803149606299213" header="0.31496062992125984" footer="0.31496062992125984"/>
  <pageSetup paperSize="9" scale="95" firstPageNumber="15" orientation="portrait" useFirstPageNumber="1" r:id="rId1"/>
  <headerFooter>
    <oddHeader>&amp;L&amp;"Arial,Italic"&amp;9Mossel Bay Municipality&amp;"Arial,Regular"
Mossel Bay (UISP): TRANSAND&amp;R&amp;9Section C : Watermains</oddHeader>
    <oddFooter>&amp;L&amp;"Arial,Bold"&amp;9Contract TDR64/2020/2021
Part C2: Pricing Data&amp;C&amp;"Arial,Bold"&amp;9C2&amp;"Arial,Regular" - Page &amp;P&amp;R&amp;"Arial,Bold"&amp;9C2.2
Bill of Qantities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7"/>
  <sheetViews>
    <sheetView view="pageBreakPreview" zoomScaleNormal="100" zoomScaleSheetLayoutView="100" workbookViewId="0">
      <selection activeCell="A251" sqref="A251:XFD251"/>
    </sheetView>
  </sheetViews>
  <sheetFormatPr defaultRowHeight="12" x14ac:dyDescent="0.2"/>
  <cols>
    <col min="1" max="1" width="8.85546875" style="331" customWidth="1"/>
    <col min="2" max="2" width="10.85546875" style="331" customWidth="1"/>
    <col min="3" max="3" width="31.140625" style="331" customWidth="1"/>
    <col min="4" max="4" width="7" style="336" customWidth="1"/>
    <col min="5" max="5" width="11.5703125" style="337" bestFit="1" customWidth="1"/>
    <col min="6" max="6" width="10.28515625" style="337" customWidth="1"/>
    <col min="7" max="7" width="13.85546875" style="337" customWidth="1"/>
    <col min="8" max="16384" width="9.140625" style="331"/>
  </cols>
  <sheetData>
    <row r="1" spans="1:8" ht="24" x14ac:dyDescent="0.2">
      <c r="A1" s="190" t="s">
        <v>2</v>
      </c>
      <c r="B1" s="190" t="s">
        <v>3</v>
      </c>
      <c r="C1" s="190" t="s">
        <v>7</v>
      </c>
      <c r="D1" s="190" t="s">
        <v>4</v>
      </c>
      <c r="E1" s="190" t="s">
        <v>5</v>
      </c>
      <c r="F1" s="190" t="s">
        <v>6</v>
      </c>
      <c r="G1" s="190" t="s">
        <v>12</v>
      </c>
      <c r="H1" s="330"/>
    </row>
    <row r="2" spans="1:8" ht="12" customHeight="1" x14ac:dyDescent="0.2">
      <c r="A2" s="195"/>
      <c r="B2" s="195"/>
      <c r="C2" s="197" t="s">
        <v>467</v>
      </c>
      <c r="D2" s="194"/>
      <c r="E2" s="193"/>
      <c r="F2" s="193"/>
      <c r="G2" s="193"/>
      <c r="H2" s="330"/>
    </row>
    <row r="3" spans="1:8" x14ac:dyDescent="0.2">
      <c r="A3" s="195"/>
      <c r="B3" s="195"/>
      <c r="C3" s="195"/>
      <c r="D3" s="194"/>
      <c r="E3" s="193"/>
      <c r="F3" s="193"/>
      <c r="G3" s="193"/>
      <c r="H3" s="330"/>
    </row>
    <row r="4" spans="1:8" ht="36" x14ac:dyDescent="0.2">
      <c r="A4" s="195" t="s">
        <v>103</v>
      </c>
      <c r="B4" s="195" t="s">
        <v>776</v>
      </c>
      <c r="C4" s="197" t="s">
        <v>66</v>
      </c>
      <c r="D4" s="194"/>
      <c r="E4" s="193"/>
      <c r="F4" s="193"/>
      <c r="G4" s="193"/>
      <c r="H4" s="330"/>
    </row>
    <row r="5" spans="1:8" x14ac:dyDescent="0.2">
      <c r="A5" s="195"/>
      <c r="B5" s="195"/>
      <c r="C5" s="195"/>
      <c r="D5" s="194"/>
      <c r="E5" s="193"/>
      <c r="F5" s="193"/>
      <c r="G5" s="193"/>
      <c r="H5" s="330"/>
    </row>
    <row r="6" spans="1:8" ht="24" x14ac:dyDescent="0.2">
      <c r="A6" s="195" t="s">
        <v>104</v>
      </c>
      <c r="B6" s="195" t="s">
        <v>777</v>
      </c>
      <c r="C6" s="195" t="s">
        <v>1378</v>
      </c>
      <c r="D6" s="194" t="s">
        <v>56</v>
      </c>
      <c r="E6" s="196">
        <v>1765</v>
      </c>
      <c r="F6" s="193"/>
      <c r="G6" s="193"/>
      <c r="H6" s="330"/>
    </row>
    <row r="7" spans="1:8" ht="12" customHeight="1" x14ac:dyDescent="0.2">
      <c r="A7" s="195"/>
      <c r="B7" s="195"/>
      <c r="C7" s="195"/>
      <c r="D7" s="194"/>
      <c r="E7" s="193"/>
      <c r="F7" s="193"/>
      <c r="G7" s="193"/>
      <c r="H7" s="330"/>
    </row>
    <row r="8" spans="1:8" ht="24" x14ac:dyDescent="0.2">
      <c r="A8" s="195" t="s">
        <v>242</v>
      </c>
      <c r="B8" s="195" t="s">
        <v>778</v>
      </c>
      <c r="C8" s="195" t="s">
        <v>779</v>
      </c>
      <c r="D8" s="194" t="s">
        <v>61</v>
      </c>
      <c r="E8" s="196">
        <v>1065</v>
      </c>
      <c r="F8" s="193"/>
      <c r="G8" s="193"/>
      <c r="H8" s="330"/>
    </row>
    <row r="9" spans="1:8" x14ac:dyDescent="0.2">
      <c r="A9" s="195"/>
      <c r="B9" s="195"/>
      <c r="C9" s="195"/>
      <c r="D9" s="194"/>
      <c r="E9" s="193"/>
      <c r="F9" s="193"/>
      <c r="G9" s="193"/>
      <c r="H9" s="330"/>
    </row>
    <row r="10" spans="1:8" ht="72" x14ac:dyDescent="0.2">
      <c r="A10" s="195"/>
      <c r="B10" s="195" t="s">
        <v>780</v>
      </c>
      <c r="C10" s="197" t="s">
        <v>469</v>
      </c>
      <c r="D10" s="194"/>
      <c r="E10" s="193"/>
      <c r="F10" s="193"/>
      <c r="G10" s="193"/>
      <c r="H10" s="330"/>
    </row>
    <row r="11" spans="1:8" x14ac:dyDescent="0.2">
      <c r="A11" s="195"/>
      <c r="B11" s="195"/>
      <c r="C11" s="195"/>
      <c r="D11" s="194"/>
      <c r="E11" s="193"/>
      <c r="F11" s="193"/>
      <c r="G11" s="193"/>
      <c r="H11" s="330"/>
    </row>
    <row r="12" spans="1:8" x14ac:dyDescent="0.2">
      <c r="A12" s="195" t="s">
        <v>430</v>
      </c>
      <c r="B12" s="195"/>
      <c r="C12" s="197" t="s">
        <v>470</v>
      </c>
      <c r="D12" s="194"/>
      <c r="E12" s="193"/>
      <c r="F12" s="193"/>
      <c r="G12" s="193"/>
      <c r="H12" s="330"/>
    </row>
    <row r="13" spans="1:8" x14ac:dyDescent="0.2">
      <c r="A13" s="195"/>
      <c r="B13" s="195"/>
      <c r="C13" s="195"/>
      <c r="D13" s="194"/>
      <c r="E13" s="193"/>
      <c r="F13" s="193"/>
      <c r="G13" s="193"/>
      <c r="H13" s="330"/>
    </row>
    <row r="14" spans="1:8" ht="48" x14ac:dyDescent="0.2">
      <c r="A14" s="195" t="s">
        <v>431</v>
      </c>
      <c r="B14" s="195" t="s">
        <v>781</v>
      </c>
      <c r="C14" s="195" t="s">
        <v>1431</v>
      </c>
      <c r="D14" s="194" t="s">
        <v>61</v>
      </c>
      <c r="E14" s="196">
        <v>690</v>
      </c>
      <c r="F14" s="193"/>
      <c r="G14" s="193"/>
      <c r="H14" s="330"/>
    </row>
    <row r="15" spans="1:8" x14ac:dyDescent="0.2">
      <c r="A15" s="195"/>
      <c r="B15" s="195"/>
      <c r="C15" s="195"/>
      <c r="D15" s="194"/>
      <c r="E15" s="193"/>
      <c r="F15" s="193"/>
      <c r="G15" s="193"/>
      <c r="H15" s="330"/>
    </row>
    <row r="16" spans="1:8" ht="48" x14ac:dyDescent="0.2">
      <c r="A16" s="195" t="s">
        <v>783</v>
      </c>
      <c r="B16" s="195"/>
      <c r="C16" s="332" t="s">
        <v>1258</v>
      </c>
      <c r="D16" s="194" t="s">
        <v>61</v>
      </c>
      <c r="E16" s="196">
        <v>1055</v>
      </c>
      <c r="F16" s="193"/>
      <c r="G16" s="193"/>
      <c r="H16" s="330"/>
    </row>
    <row r="17" spans="1:8" x14ac:dyDescent="0.2">
      <c r="A17" s="195"/>
      <c r="B17" s="195"/>
      <c r="C17" s="195"/>
      <c r="D17" s="194"/>
      <c r="E17" s="196"/>
      <c r="F17" s="193"/>
      <c r="G17" s="193"/>
      <c r="H17" s="330"/>
    </row>
    <row r="18" spans="1:8" ht="48" x14ac:dyDescent="0.2">
      <c r="A18" s="195" t="s">
        <v>784</v>
      </c>
      <c r="B18" s="191" t="s">
        <v>471</v>
      </c>
      <c r="C18" s="191" t="s">
        <v>1280</v>
      </c>
      <c r="D18" s="194" t="s">
        <v>61</v>
      </c>
      <c r="E18" s="196">
        <v>725</v>
      </c>
      <c r="F18" s="193"/>
      <c r="G18" s="193"/>
      <c r="H18" s="330"/>
    </row>
    <row r="19" spans="1:8" x14ac:dyDescent="0.2">
      <c r="A19" s="195"/>
      <c r="B19" s="191"/>
      <c r="C19" s="191"/>
      <c r="D19" s="194"/>
      <c r="E19" s="196"/>
      <c r="F19" s="193"/>
      <c r="G19" s="193"/>
      <c r="H19" s="330"/>
    </row>
    <row r="20" spans="1:8" ht="72" x14ac:dyDescent="0.2">
      <c r="A20" s="195" t="s">
        <v>785</v>
      </c>
      <c r="B20" s="191" t="s">
        <v>471</v>
      </c>
      <c r="C20" s="191" t="s">
        <v>1281</v>
      </c>
      <c r="D20" s="194" t="s">
        <v>61</v>
      </c>
      <c r="E20" s="196">
        <v>185</v>
      </c>
      <c r="F20" s="193"/>
      <c r="G20" s="193"/>
      <c r="H20" s="330"/>
    </row>
    <row r="21" spans="1:8" x14ac:dyDescent="0.2">
      <c r="A21" s="195"/>
      <c r="B21" s="195"/>
      <c r="C21" s="195"/>
      <c r="D21" s="194"/>
      <c r="E21" s="196"/>
      <c r="F21" s="193"/>
      <c r="G21" s="193"/>
      <c r="H21" s="330"/>
    </row>
    <row r="22" spans="1:8" ht="24" x14ac:dyDescent="0.2">
      <c r="A22" s="195" t="s">
        <v>432</v>
      </c>
      <c r="B22" s="195" t="s">
        <v>786</v>
      </c>
      <c r="C22" s="197" t="s">
        <v>472</v>
      </c>
      <c r="D22" s="194"/>
      <c r="E22" s="193"/>
      <c r="F22" s="193"/>
      <c r="G22" s="193"/>
      <c r="H22" s="330"/>
    </row>
    <row r="23" spans="1:8" x14ac:dyDescent="0.2">
      <c r="A23" s="195"/>
      <c r="B23" s="195"/>
      <c r="C23" s="195"/>
      <c r="D23" s="194"/>
      <c r="E23" s="193"/>
      <c r="F23" s="193"/>
      <c r="G23" s="193"/>
      <c r="H23" s="330"/>
    </row>
    <row r="24" spans="1:8" ht="24" x14ac:dyDescent="0.2">
      <c r="A24" s="195" t="s">
        <v>433</v>
      </c>
      <c r="B24" s="195" t="s">
        <v>787</v>
      </c>
      <c r="C24" s="195" t="s">
        <v>788</v>
      </c>
      <c r="D24" s="194" t="s">
        <v>61</v>
      </c>
      <c r="E24" s="196">
        <v>3070</v>
      </c>
      <c r="F24" s="193"/>
      <c r="G24" s="193"/>
      <c r="H24" s="330"/>
    </row>
    <row r="25" spans="1:8" x14ac:dyDescent="0.2">
      <c r="A25" s="195"/>
      <c r="B25" s="195"/>
      <c r="C25" s="195"/>
      <c r="D25" s="194"/>
      <c r="E25" s="196"/>
      <c r="F25" s="193"/>
      <c r="G25" s="193"/>
      <c r="H25" s="330"/>
    </row>
    <row r="26" spans="1:8" ht="36" x14ac:dyDescent="0.2">
      <c r="A26" s="195" t="s">
        <v>434</v>
      </c>
      <c r="B26" s="195" t="s">
        <v>787</v>
      </c>
      <c r="C26" s="195" t="s">
        <v>1432</v>
      </c>
      <c r="D26" s="194"/>
      <c r="E26" s="196"/>
      <c r="F26" s="193"/>
      <c r="G26" s="193"/>
      <c r="H26" s="330"/>
    </row>
    <row r="27" spans="1:8" x14ac:dyDescent="0.2">
      <c r="A27" s="195"/>
      <c r="B27" s="195"/>
      <c r="C27" s="195"/>
      <c r="D27" s="194"/>
      <c r="E27" s="196"/>
      <c r="F27" s="193"/>
      <c r="G27" s="193"/>
      <c r="H27" s="330"/>
    </row>
    <row r="28" spans="1:8" ht="36" x14ac:dyDescent="0.2">
      <c r="A28" s="195" t="s">
        <v>1379</v>
      </c>
      <c r="B28" s="195"/>
      <c r="C28" s="191" t="s">
        <v>1433</v>
      </c>
      <c r="D28" s="194" t="s">
        <v>61</v>
      </c>
      <c r="E28" s="193">
        <v>120</v>
      </c>
      <c r="F28" s="193"/>
      <c r="G28" s="193"/>
      <c r="H28" s="330"/>
    </row>
    <row r="29" spans="1:8" x14ac:dyDescent="0.2">
      <c r="A29" s="195"/>
      <c r="B29" s="195"/>
      <c r="C29" s="191"/>
      <c r="D29" s="194"/>
      <c r="E29" s="193"/>
      <c r="F29" s="193"/>
      <c r="G29" s="193"/>
      <c r="H29" s="330"/>
    </row>
    <row r="30" spans="1:8" x14ac:dyDescent="0.2">
      <c r="A30" s="195"/>
      <c r="B30" s="195"/>
      <c r="C30" s="191"/>
      <c r="D30" s="194"/>
      <c r="E30" s="193"/>
      <c r="F30" s="193"/>
      <c r="G30" s="193"/>
      <c r="H30" s="330"/>
    </row>
    <row r="31" spans="1:8" x14ac:dyDescent="0.2">
      <c r="A31" s="195"/>
      <c r="B31" s="195"/>
      <c r="C31" s="191"/>
      <c r="D31" s="194"/>
      <c r="E31" s="193"/>
      <c r="F31" s="193"/>
      <c r="G31" s="193"/>
      <c r="H31" s="330"/>
    </row>
    <row r="32" spans="1:8" x14ac:dyDescent="0.2">
      <c r="A32" s="195"/>
      <c r="B32" s="195"/>
      <c r="C32" s="191"/>
      <c r="D32" s="194"/>
      <c r="E32" s="193"/>
      <c r="F32" s="193"/>
      <c r="G32" s="193"/>
      <c r="H32" s="330"/>
    </row>
    <row r="33" spans="1:8" x14ac:dyDescent="0.2">
      <c r="A33" s="195"/>
      <c r="B33" s="195"/>
      <c r="C33" s="195"/>
      <c r="D33" s="194"/>
      <c r="E33" s="196"/>
      <c r="F33" s="193"/>
      <c r="G33" s="193"/>
      <c r="H33" s="330"/>
    </row>
    <row r="34" spans="1:8" ht="20.100000000000001" customHeight="1" x14ac:dyDescent="0.2">
      <c r="A34" s="272"/>
      <c r="B34" s="273"/>
      <c r="C34" s="268" t="s">
        <v>26</v>
      </c>
      <c r="D34" s="274"/>
      <c r="E34" s="275"/>
      <c r="F34" s="276"/>
      <c r="G34" s="63"/>
    </row>
    <row r="35" spans="1:8" ht="24" customHeight="1" x14ac:dyDescent="0.2">
      <c r="A35" s="64"/>
      <c r="B35" s="64"/>
      <c r="C35" s="65" t="s">
        <v>42</v>
      </c>
      <c r="D35" s="66"/>
      <c r="E35" s="41"/>
      <c r="F35" s="67"/>
      <c r="G35" s="67"/>
    </row>
    <row r="36" spans="1:8" x14ac:dyDescent="0.2">
      <c r="A36" s="195"/>
      <c r="B36" s="195"/>
      <c r="C36" s="195"/>
      <c r="D36" s="194"/>
      <c r="E36" s="196"/>
      <c r="F36" s="193"/>
      <c r="G36" s="193"/>
      <c r="H36" s="330"/>
    </row>
    <row r="37" spans="1:8" ht="24" x14ac:dyDescent="0.2">
      <c r="A37" s="195" t="s">
        <v>1380</v>
      </c>
      <c r="B37" s="195"/>
      <c r="C37" s="191" t="s">
        <v>1434</v>
      </c>
      <c r="D37" s="194" t="s">
        <v>61</v>
      </c>
      <c r="E37" s="193"/>
      <c r="F37" s="193"/>
      <c r="G37" s="193" t="s">
        <v>258</v>
      </c>
      <c r="H37" s="330"/>
    </row>
    <row r="38" spans="1:8" x14ac:dyDescent="0.2">
      <c r="A38" s="195"/>
      <c r="B38" s="195"/>
      <c r="C38" s="195"/>
      <c r="D38" s="194"/>
      <c r="E38" s="196"/>
      <c r="F38" s="193"/>
      <c r="G38" s="193"/>
      <c r="H38" s="330"/>
    </row>
    <row r="39" spans="1:8" ht="36" x14ac:dyDescent="0.2">
      <c r="A39" s="195" t="s">
        <v>474</v>
      </c>
      <c r="B39" s="195" t="s">
        <v>475</v>
      </c>
      <c r="C39" s="191" t="s">
        <v>928</v>
      </c>
      <c r="D39" s="194" t="s">
        <v>61</v>
      </c>
      <c r="E39" s="196">
        <v>1930</v>
      </c>
      <c r="F39" s="193"/>
      <c r="G39" s="193"/>
      <c r="H39" s="330"/>
    </row>
    <row r="40" spans="1:8" x14ac:dyDescent="0.2">
      <c r="A40" s="195"/>
      <c r="B40" s="195"/>
      <c r="C40" s="195"/>
      <c r="D40" s="194"/>
      <c r="E40" s="196"/>
      <c r="F40" s="193"/>
      <c r="G40" s="193"/>
      <c r="H40" s="330"/>
    </row>
    <row r="41" spans="1:8" ht="32.25" customHeight="1" x14ac:dyDescent="0.2">
      <c r="A41" s="195" t="s">
        <v>477</v>
      </c>
      <c r="B41" s="191"/>
      <c r="C41" s="191" t="s">
        <v>1257</v>
      </c>
      <c r="D41" s="333" t="s">
        <v>61</v>
      </c>
      <c r="E41" s="193" t="s">
        <v>222</v>
      </c>
      <c r="F41" s="193"/>
      <c r="G41" s="193" t="s">
        <v>258</v>
      </c>
      <c r="H41" s="330"/>
    </row>
    <row r="42" spans="1:8" x14ac:dyDescent="0.2">
      <c r="A42" s="195"/>
      <c r="B42" s="195"/>
      <c r="C42" s="195"/>
      <c r="D42" s="194"/>
      <c r="E42" s="196"/>
      <c r="F42" s="193"/>
      <c r="G42" s="193"/>
      <c r="H42" s="330"/>
    </row>
    <row r="43" spans="1:8" ht="48" x14ac:dyDescent="0.2">
      <c r="A43" s="195" t="s">
        <v>479</v>
      </c>
      <c r="B43" s="195" t="s">
        <v>475</v>
      </c>
      <c r="C43" s="195" t="s">
        <v>476</v>
      </c>
      <c r="D43" s="194" t="s">
        <v>61</v>
      </c>
      <c r="E43" s="196">
        <v>120</v>
      </c>
      <c r="F43" s="193"/>
      <c r="G43" s="193"/>
      <c r="H43" s="330"/>
    </row>
    <row r="44" spans="1:8" x14ac:dyDescent="0.2">
      <c r="A44" s="195"/>
      <c r="B44" s="195"/>
      <c r="C44" s="195"/>
      <c r="D44" s="194"/>
      <c r="E44" s="196"/>
      <c r="F44" s="193"/>
      <c r="G44" s="193"/>
      <c r="H44" s="330"/>
    </row>
    <row r="45" spans="1:8" ht="24" x14ac:dyDescent="0.2">
      <c r="A45" s="195" t="s">
        <v>435</v>
      </c>
      <c r="B45" s="195" t="s">
        <v>1260</v>
      </c>
      <c r="C45" s="197" t="s">
        <v>1259</v>
      </c>
      <c r="D45" s="194"/>
      <c r="E45" s="196"/>
      <c r="F45" s="193"/>
      <c r="G45" s="193"/>
      <c r="H45" s="330"/>
    </row>
    <row r="46" spans="1:8" x14ac:dyDescent="0.2">
      <c r="A46" s="195"/>
      <c r="B46" s="195"/>
      <c r="C46" s="195"/>
      <c r="D46" s="194"/>
      <c r="E46" s="196"/>
      <c r="F46" s="193"/>
      <c r="G46" s="193"/>
      <c r="H46" s="330"/>
    </row>
    <row r="47" spans="1:8" ht="48" x14ac:dyDescent="0.2">
      <c r="A47" s="195" t="s">
        <v>436</v>
      </c>
      <c r="B47" s="195" t="s">
        <v>471</v>
      </c>
      <c r="C47" s="195" t="s">
        <v>1261</v>
      </c>
      <c r="D47" s="194" t="s">
        <v>61</v>
      </c>
      <c r="E47" s="196">
        <v>745</v>
      </c>
      <c r="F47" s="193"/>
      <c r="G47" s="193"/>
      <c r="H47" s="330"/>
    </row>
    <row r="48" spans="1:8" x14ac:dyDescent="0.2">
      <c r="A48" s="200"/>
      <c r="B48" s="200"/>
      <c r="C48" s="200"/>
      <c r="D48" s="198"/>
      <c r="E48" s="193"/>
      <c r="F48" s="193"/>
      <c r="G48" s="193"/>
      <c r="H48" s="330"/>
    </row>
    <row r="49" spans="1:8" ht="24" x14ac:dyDescent="0.2">
      <c r="A49" s="195" t="s">
        <v>437</v>
      </c>
      <c r="B49" s="195" t="s">
        <v>790</v>
      </c>
      <c r="C49" s="197" t="s">
        <v>480</v>
      </c>
      <c r="D49" s="194"/>
      <c r="E49" s="193"/>
      <c r="F49" s="193"/>
      <c r="G49" s="193"/>
      <c r="H49" s="330"/>
    </row>
    <row r="50" spans="1:8" x14ac:dyDescent="0.2">
      <c r="A50" s="200"/>
      <c r="B50" s="200"/>
      <c r="C50" s="199"/>
      <c r="D50" s="198"/>
      <c r="E50" s="193"/>
      <c r="F50" s="193"/>
      <c r="G50" s="193"/>
      <c r="H50" s="330"/>
    </row>
    <row r="51" spans="1:8" ht="72" x14ac:dyDescent="0.2">
      <c r="A51" s="195" t="s">
        <v>438</v>
      </c>
      <c r="B51" s="195" t="s">
        <v>20</v>
      </c>
      <c r="C51" s="195" t="s">
        <v>1282</v>
      </c>
      <c r="D51" s="194" t="s">
        <v>61</v>
      </c>
      <c r="E51" s="193">
        <v>1055</v>
      </c>
      <c r="F51" s="193"/>
      <c r="G51" s="193"/>
      <c r="H51" s="330"/>
    </row>
    <row r="52" spans="1:8" x14ac:dyDescent="0.2">
      <c r="A52" s="195"/>
      <c r="B52" s="195"/>
      <c r="C52" s="195"/>
      <c r="D52" s="194"/>
      <c r="E52" s="196"/>
      <c r="F52" s="193"/>
      <c r="G52" s="193"/>
      <c r="H52" s="330"/>
    </row>
    <row r="53" spans="1:8" ht="60" x14ac:dyDescent="0.2">
      <c r="A53" s="195" t="s">
        <v>439</v>
      </c>
      <c r="B53" s="195" t="s">
        <v>792</v>
      </c>
      <c r="C53" s="197" t="s">
        <v>481</v>
      </c>
      <c r="D53" s="194"/>
      <c r="E53" s="193"/>
      <c r="F53" s="193"/>
      <c r="G53" s="193"/>
      <c r="H53" s="330"/>
    </row>
    <row r="54" spans="1:8" x14ac:dyDescent="0.2">
      <c r="A54" s="195"/>
      <c r="B54" s="195"/>
      <c r="C54" s="197"/>
      <c r="D54" s="194"/>
      <c r="E54" s="193"/>
      <c r="F54" s="193"/>
      <c r="G54" s="193"/>
      <c r="H54" s="330"/>
    </row>
    <row r="55" spans="1:8" ht="36" x14ac:dyDescent="0.2">
      <c r="A55" s="195" t="s">
        <v>440</v>
      </c>
      <c r="B55" s="195" t="s">
        <v>20</v>
      </c>
      <c r="C55" s="195" t="s">
        <v>1262</v>
      </c>
      <c r="D55" s="194" t="s">
        <v>61</v>
      </c>
      <c r="E55" s="196">
        <v>700</v>
      </c>
      <c r="F55" s="193"/>
      <c r="G55" s="193"/>
      <c r="H55" s="330"/>
    </row>
    <row r="56" spans="1:8" x14ac:dyDescent="0.2">
      <c r="A56" s="195"/>
      <c r="B56" s="195"/>
      <c r="C56" s="195"/>
      <c r="D56" s="194"/>
      <c r="E56" s="196"/>
      <c r="F56" s="193"/>
      <c r="G56" s="193"/>
      <c r="H56" s="330"/>
    </row>
    <row r="57" spans="1:8" x14ac:dyDescent="0.2">
      <c r="A57" s="195" t="s">
        <v>441</v>
      </c>
      <c r="B57" s="195" t="s">
        <v>797</v>
      </c>
      <c r="C57" s="197" t="s">
        <v>798</v>
      </c>
      <c r="D57" s="194"/>
      <c r="E57" s="193"/>
      <c r="F57" s="193"/>
      <c r="G57" s="193"/>
      <c r="H57" s="330"/>
    </row>
    <row r="58" spans="1:8" x14ac:dyDescent="0.2">
      <c r="A58" s="195"/>
      <c r="B58" s="195"/>
      <c r="C58" s="195"/>
      <c r="D58" s="194"/>
      <c r="E58" s="193"/>
      <c r="F58" s="193"/>
      <c r="G58" s="193"/>
      <c r="H58" s="330"/>
    </row>
    <row r="59" spans="1:8" ht="36" x14ac:dyDescent="0.2">
      <c r="A59" s="195" t="s">
        <v>442</v>
      </c>
      <c r="B59" s="195" t="s">
        <v>20</v>
      </c>
      <c r="C59" s="195" t="s">
        <v>1271</v>
      </c>
      <c r="D59" s="194" t="s">
        <v>46</v>
      </c>
      <c r="E59" s="193">
        <v>430</v>
      </c>
      <c r="F59" s="193"/>
      <c r="G59" s="193"/>
      <c r="H59" s="330"/>
    </row>
    <row r="60" spans="1:8" x14ac:dyDescent="0.2">
      <c r="A60" s="200"/>
      <c r="B60" s="200"/>
      <c r="C60" s="199"/>
      <c r="D60" s="198"/>
      <c r="E60" s="193"/>
      <c r="F60" s="193"/>
      <c r="G60" s="193"/>
      <c r="H60" s="330"/>
    </row>
    <row r="61" spans="1:8" x14ac:dyDescent="0.2">
      <c r="A61" s="195" t="s">
        <v>443</v>
      </c>
      <c r="B61" s="195" t="s">
        <v>471</v>
      </c>
      <c r="C61" s="195" t="s">
        <v>793</v>
      </c>
      <c r="D61" s="194" t="s">
        <v>61</v>
      </c>
      <c r="E61" s="193" t="s">
        <v>222</v>
      </c>
      <c r="F61" s="193"/>
      <c r="G61" s="193" t="s">
        <v>258</v>
      </c>
      <c r="H61" s="330"/>
    </row>
    <row r="62" spans="1:8" x14ac:dyDescent="0.2">
      <c r="A62" s="195"/>
      <c r="B62" s="195"/>
      <c r="C62" s="195"/>
      <c r="D62" s="194"/>
      <c r="E62" s="196"/>
      <c r="F62" s="193"/>
      <c r="G62" s="193"/>
      <c r="H62" s="330"/>
    </row>
    <row r="63" spans="1:8" x14ac:dyDescent="0.2">
      <c r="A63" s="195" t="s">
        <v>444</v>
      </c>
      <c r="B63" s="195" t="s">
        <v>794</v>
      </c>
      <c r="C63" s="195" t="s">
        <v>795</v>
      </c>
      <c r="D63" s="194"/>
      <c r="E63" s="196"/>
      <c r="F63" s="193"/>
      <c r="G63" s="193"/>
      <c r="H63" s="330"/>
    </row>
    <row r="64" spans="1:8" x14ac:dyDescent="0.2">
      <c r="A64" s="195"/>
      <c r="B64" s="195"/>
      <c r="C64" s="195"/>
      <c r="D64" s="194"/>
      <c r="E64" s="196"/>
      <c r="F64" s="193"/>
      <c r="G64" s="193"/>
      <c r="H64" s="330"/>
    </row>
    <row r="65" spans="1:8" x14ac:dyDescent="0.2">
      <c r="A65" s="195" t="s">
        <v>1291</v>
      </c>
      <c r="B65" s="195"/>
      <c r="C65" s="195" t="s">
        <v>796</v>
      </c>
      <c r="D65" s="194" t="s">
        <v>483</v>
      </c>
      <c r="E65" s="193" t="s">
        <v>222</v>
      </c>
      <c r="F65" s="193"/>
      <c r="G65" s="193" t="s">
        <v>258</v>
      </c>
      <c r="H65" s="330"/>
    </row>
    <row r="66" spans="1:8" x14ac:dyDescent="0.2">
      <c r="A66" s="195"/>
      <c r="B66" s="195"/>
      <c r="C66" s="195"/>
      <c r="D66" s="194"/>
      <c r="E66" s="193"/>
      <c r="F66" s="193"/>
      <c r="G66" s="193"/>
      <c r="H66" s="330"/>
    </row>
    <row r="67" spans="1:8" x14ac:dyDescent="0.2">
      <c r="A67" s="195"/>
      <c r="B67" s="195"/>
      <c r="C67" s="195"/>
      <c r="D67" s="194"/>
      <c r="E67" s="193"/>
      <c r="F67" s="193"/>
      <c r="G67" s="193"/>
      <c r="H67" s="330"/>
    </row>
    <row r="68" spans="1:8" x14ac:dyDescent="0.2">
      <c r="A68" s="195"/>
      <c r="B68" s="195"/>
      <c r="C68" s="195"/>
      <c r="D68" s="194"/>
      <c r="E68" s="193"/>
      <c r="F68" s="193"/>
      <c r="G68" s="193"/>
      <c r="H68" s="330"/>
    </row>
    <row r="69" spans="1:8" x14ac:dyDescent="0.2">
      <c r="A69" s="195"/>
      <c r="B69" s="195"/>
      <c r="C69" s="195"/>
      <c r="D69" s="194"/>
      <c r="E69" s="193"/>
      <c r="F69" s="193"/>
      <c r="G69" s="193"/>
      <c r="H69" s="330"/>
    </row>
    <row r="70" spans="1:8" ht="20.100000000000001" customHeight="1" x14ac:dyDescent="0.2">
      <c r="A70" s="272"/>
      <c r="B70" s="273"/>
      <c r="C70" s="268" t="s">
        <v>26</v>
      </c>
      <c r="D70" s="274"/>
      <c r="E70" s="275"/>
      <c r="F70" s="276"/>
      <c r="G70" s="63"/>
    </row>
    <row r="71" spans="1:8" ht="24" customHeight="1" x14ac:dyDescent="0.2">
      <c r="A71" s="64"/>
      <c r="B71" s="64"/>
      <c r="C71" s="65" t="s">
        <v>42</v>
      </c>
      <c r="D71" s="66"/>
      <c r="E71" s="41"/>
      <c r="F71" s="67"/>
      <c r="G71" s="67"/>
    </row>
    <row r="72" spans="1:8" x14ac:dyDescent="0.2">
      <c r="A72" s="225"/>
      <c r="B72" s="225"/>
      <c r="C72" s="51"/>
      <c r="D72" s="228"/>
      <c r="E72" s="36"/>
      <c r="F72" s="229"/>
      <c r="G72" s="229"/>
      <c r="H72" s="330"/>
    </row>
    <row r="73" spans="1:8" ht="24" x14ac:dyDescent="0.2">
      <c r="A73" s="195" t="s">
        <v>445</v>
      </c>
      <c r="B73" s="195" t="s">
        <v>799</v>
      </c>
      <c r="C73" s="197" t="s">
        <v>800</v>
      </c>
      <c r="D73" s="194"/>
      <c r="E73" s="193"/>
      <c r="F73" s="193"/>
      <c r="G73" s="193"/>
      <c r="H73" s="330"/>
    </row>
    <row r="74" spans="1:8" x14ac:dyDescent="0.2">
      <c r="A74" s="195"/>
      <c r="B74" s="195"/>
      <c r="C74" s="195"/>
      <c r="D74" s="194"/>
      <c r="E74" s="193"/>
      <c r="F74" s="193"/>
      <c r="G74" s="193"/>
      <c r="H74" s="330"/>
    </row>
    <row r="75" spans="1:8" x14ac:dyDescent="0.2">
      <c r="A75" s="195" t="s">
        <v>446</v>
      </c>
      <c r="B75" s="225" t="s">
        <v>1268</v>
      </c>
      <c r="C75" s="225" t="s">
        <v>482</v>
      </c>
      <c r="D75" s="228" t="s">
        <v>56</v>
      </c>
      <c r="E75" s="193">
        <v>4270</v>
      </c>
      <c r="F75" s="193"/>
      <c r="G75" s="193"/>
      <c r="H75" s="330"/>
    </row>
    <row r="76" spans="1:8" x14ac:dyDescent="0.2">
      <c r="A76" s="195"/>
      <c r="B76" s="225"/>
      <c r="C76" s="225"/>
      <c r="D76" s="228"/>
      <c r="E76" s="193"/>
      <c r="F76" s="193"/>
      <c r="G76" s="193"/>
      <c r="H76" s="330"/>
    </row>
    <row r="77" spans="1:8" x14ac:dyDescent="0.2">
      <c r="A77" s="195" t="s">
        <v>447</v>
      </c>
      <c r="B77" s="225" t="s">
        <v>1269</v>
      </c>
      <c r="C77" s="225" t="s">
        <v>1270</v>
      </c>
      <c r="D77" s="228" t="s">
        <v>56</v>
      </c>
      <c r="E77" s="193">
        <v>4270</v>
      </c>
      <c r="F77" s="193"/>
      <c r="G77" s="193"/>
      <c r="H77" s="330"/>
    </row>
    <row r="78" spans="1:8" x14ac:dyDescent="0.2">
      <c r="A78" s="195"/>
      <c r="B78" s="225"/>
      <c r="C78" s="225"/>
      <c r="D78" s="228"/>
      <c r="E78" s="193"/>
      <c r="F78" s="193"/>
      <c r="G78" s="193"/>
      <c r="H78" s="330"/>
    </row>
    <row r="79" spans="1:8" ht="36" x14ac:dyDescent="0.2">
      <c r="A79" s="334" t="s">
        <v>488</v>
      </c>
      <c r="B79" s="225" t="s">
        <v>1502</v>
      </c>
      <c r="C79" s="225" t="s">
        <v>1272</v>
      </c>
      <c r="D79" s="228" t="s">
        <v>56</v>
      </c>
      <c r="E79" s="36">
        <v>4270</v>
      </c>
      <c r="F79" s="229"/>
      <c r="G79" s="229"/>
      <c r="H79" s="330"/>
    </row>
    <row r="80" spans="1:8" x14ac:dyDescent="0.2">
      <c r="A80" s="225"/>
      <c r="B80" s="225"/>
      <c r="C80" s="51"/>
      <c r="D80" s="228"/>
      <c r="E80" s="36"/>
      <c r="F80" s="229"/>
      <c r="G80" s="229"/>
    </row>
    <row r="81" spans="1:8" ht="36" x14ac:dyDescent="0.2">
      <c r="A81" s="334" t="s">
        <v>1303</v>
      </c>
      <c r="B81" s="225" t="s">
        <v>29</v>
      </c>
      <c r="C81" s="225" t="s">
        <v>1292</v>
      </c>
      <c r="D81" s="228" t="s">
        <v>56</v>
      </c>
      <c r="E81" s="36"/>
      <c r="F81" s="229"/>
      <c r="G81" s="229" t="s">
        <v>258</v>
      </c>
      <c r="H81" s="330"/>
    </row>
    <row r="82" spans="1:8" x14ac:dyDescent="0.2">
      <c r="A82" s="225"/>
      <c r="B82" s="225"/>
      <c r="C82" s="225"/>
      <c r="D82" s="228"/>
      <c r="E82" s="36"/>
      <c r="F82" s="229"/>
      <c r="G82" s="229"/>
      <c r="H82" s="330"/>
    </row>
    <row r="83" spans="1:8" x14ac:dyDescent="0.2">
      <c r="A83" s="334" t="s">
        <v>1304</v>
      </c>
      <c r="B83" s="225" t="s">
        <v>1293</v>
      </c>
      <c r="C83" s="225" t="s">
        <v>1294</v>
      </c>
      <c r="D83" s="322" t="s">
        <v>1295</v>
      </c>
      <c r="E83" s="36"/>
      <c r="F83" s="229"/>
      <c r="G83" s="229" t="s">
        <v>258</v>
      </c>
      <c r="H83" s="330"/>
    </row>
    <row r="84" spans="1:8" x14ac:dyDescent="0.2">
      <c r="A84" s="225"/>
      <c r="B84" s="225"/>
      <c r="C84" s="225"/>
      <c r="D84" s="322"/>
      <c r="E84" s="36"/>
      <c r="F84" s="229"/>
      <c r="G84" s="229"/>
      <c r="H84" s="330"/>
    </row>
    <row r="85" spans="1:8" x14ac:dyDescent="0.2">
      <c r="A85" s="334" t="s">
        <v>1296</v>
      </c>
      <c r="B85" s="225"/>
      <c r="C85" s="225" t="s">
        <v>1297</v>
      </c>
      <c r="D85" s="322" t="s">
        <v>1295</v>
      </c>
      <c r="E85" s="36"/>
      <c r="F85" s="229"/>
      <c r="G85" s="229" t="s">
        <v>258</v>
      </c>
      <c r="H85" s="330"/>
    </row>
    <row r="86" spans="1:8" x14ac:dyDescent="0.2">
      <c r="A86" s="225"/>
      <c r="B86" s="225"/>
      <c r="C86" s="225"/>
      <c r="D86" s="322"/>
      <c r="E86" s="36"/>
      <c r="F86" s="229"/>
      <c r="G86" s="229"/>
      <c r="H86" s="330"/>
    </row>
    <row r="87" spans="1:8" ht="18.75" customHeight="1" x14ac:dyDescent="0.2">
      <c r="A87" s="334" t="s">
        <v>1298</v>
      </c>
      <c r="B87" s="225"/>
      <c r="C87" s="225" t="s">
        <v>1299</v>
      </c>
      <c r="D87" s="228" t="s">
        <v>61</v>
      </c>
      <c r="E87" s="36"/>
      <c r="F87" s="229"/>
      <c r="G87" s="229" t="s">
        <v>258</v>
      </c>
      <c r="H87" s="330"/>
    </row>
    <row r="88" spans="1:8" x14ac:dyDescent="0.2">
      <c r="A88" s="225"/>
      <c r="B88" s="225"/>
      <c r="C88" s="225"/>
      <c r="D88" s="228"/>
      <c r="E88" s="36"/>
      <c r="F88" s="229"/>
      <c r="G88" s="229"/>
      <c r="H88" s="330"/>
    </row>
    <row r="89" spans="1:8" x14ac:dyDescent="0.2">
      <c r="A89" s="334" t="s">
        <v>1300</v>
      </c>
      <c r="B89" s="225" t="s">
        <v>1301</v>
      </c>
      <c r="C89" s="225" t="s">
        <v>1302</v>
      </c>
      <c r="D89" s="228" t="s">
        <v>61</v>
      </c>
      <c r="E89" s="193"/>
      <c r="F89" s="193"/>
      <c r="G89" s="229" t="s">
        <v>258</v>
      </c>
      <c r="H89" s="330"/>
    </row>
    <row r="90" spans="1:8" x14ac:dyDescent="0.2">
      <c r="A90" s="225"/>
      <c r="B90" s="225"/>
      <c r="C90" s="225"/>
      <c r="D90" s="228"/>
      <c r="E90" s="193"/>
      <c r="F90" s="193"/>
      <c r="G90" s="193"/>
      <c r="H90" s="330"/>
    </row>
    <row r="91" spans="1:8" ht="24" x14ac:dyDescent="0.2">
      <c r="A91" s="195" t="s">
        <v>448</v>
      </c>
      <c r="B91" s="195" t="s">
        <v>801</v>
      </c>
      <c r="C91" s="197" t="s">
        <v>484</v>
      </c>
      <c r="D91" s="194"/>
      <c r="E91" s="193"/>
      <c r="F91" s="193"/>
      <c r="G91" s="193"/>
      <c r="H91" s="330"/>
    </row>
    <row r="92" spans="1:8" x14ac:dyDescent="0.2">
      <c r="A92" s="195"/>
      <c r="B92" s="195"/>
      <c r="C92" s="195"/>
      <c r="D92" s="194"/>
      <c r="E92" s="193"/>
      <c r="F92" s="193"/>
      <c r="G92" s="193"/>
      <c r="H92" s="330"/>
    </row>
    <row r="93" spans="1:8" ht="48" x14ac:dyDescent="0.2">
      <c r="A93" s="195" t="s">
        <v>449</v>
      </c>
      <c r="B93" s="195" t="s">
        <v>309</v>
      </c>
      <c r="C93" s="195" t="s">
        <v>1283</v>
      </c>
      <c r="D93" s="194"/>
      <c r="E93" s="193"/>
      <c r="F93" s="193"/>
      <c r="G93" s="193"/>
      <c r="H93" s="330"/>
    </row>
    <row r="94" spans="1:8" x14ac:dyDescent="0.2">
      <c r="A94" s="195"/>
      <c r="B94" s="195"/>
      <c r="C94" s="197" t="s">
        <v>485</v>
      </c>
      <c r="D94" s="194"/>
      <c r="E94" s="193"/>
      <c r="F94" s="193"/>
      <c r="G94" s="193"/>
      <c r="H94" s="330"/>
    </row>
    <row r="95" spans="1:8" x14ac:dyDescent="0.2">
      <c r="A95" s="195"/>
      <c r="B95" s="195"/>
      <c r="C95" s="195"/>
      <c r="D95" s="194"/>
      <c r="E95" s="193"/>
      <c r="F95" s="193"/>
      <c r="G95" s="193"/>
      <c r="H95" s="330"/>
    </row>
    <row r="96" spans="1:8" x14ac:dyDescent="0.2">
      <c r="A96" s="195" t="s">
        <v>802</v>
      </c>
      <c r="B96" s="195"/>
      <c r="C96" s="195" t="s">
        <v>486</v>
      </c>
      <c r="D96" s="194" t="s">
        <v>50</v>
      </c>
      <c r="E96" s="196">
        <v>100</v>
      </c>
      <c r="F96" s="193"/>
      <c r="G96" s="193"/>
      <c r="H96" s="330"/>
    </row>
    <row r="97" spans="1:8" x14ac:dyDescent="0.2">
      <c r="A97" s="195"/>
      <c r="B97" s="195"/>
      <c r="C97" s="195"/>
      <c r="D97" s="194"/>
      <c r="E97" s="193"/>
      <c r="F97" s="193"/>
      <c r="G97" s="193"/>
      <c r="H97" s="330"/>
    </row>
    <row r="98" spans="1:8" x14ac:dyDescent="0.2">
      <c r="A98" s="195" t="s">
        <v>803</v>
      </c>
      <c r="B98" s="195"/>
      <c r="C98" s="195" t="s">
        <v>804</v>
      </c>
      <c r="D98" s="194" t="s">
        <v>50</v>
      </c>
      <c r="E98" s="196">
        <v>683</v>
      </c>
      <c r="F98" s="193"/>
      <c r="G98" s="193"/>
      <c r="H98" s="330"/>
    </row>
    <row r="99" spans="1:8" x14ac:dyDescent="0.2">
      <c r="A99" s="195"/>
      <c r="B99" s="195"/>
      <c r="C99" s="195"/>
      <c r="D99" s="194"/>
      <c r="E99" s="193"/>
      <c r="F99" s="193"/>
      <c r="G99" s="193"/>
      <c r="H99" s="330"/>
    </row>
    <row r="100" spans="1:8" ht="48" x14ac:dyDescent="0.2">
      <c r="A100" s="195" t="s">
        <v>492</v>
      </c>
      <c r="B100" s="195" t="s">
        <v>309</v>
      </c>
      <c r="C100" s="195" t="s">
        <v>1381</v>
      </c>
      <c r="D100" s="194"/>
      <c r="E100" s="193"/>
      <c r="F100" s="193"/>
      <c r="G100" s="193"/>
      <c r="H100" s="330"/>
    </row>
    <row r="101" spans="1:8" x14ac:dyDescent="0.2">
      <c r="A101" s="195"/>
      <c r="B101" s="195"/>
      <c r="C101" s="195"/>
      <c r="D101" s="194"/>
      <c r="E101" s="193"/>
      <c r="F101" s="193"/>
      <c r="G101" s="193"/>
      <c r="H101" s="330"/>
    </row>
    <row r="102" spans="1:8" x14ac:dyDescent="0.2">
      <c r="A102" s="195"/>
      <c r="B102" s="195"/>
      <c r="C102" s="197" t="s">
        <v>485</v>
      </c>
      <c r="D102" s="194"/>
      <c r="E102" s="193"/>
      <c r="F102" s="193"/>
      <c r="G102" s="193"/>
      <c r="H102" s="330"/>
    </row>
    <row r="103" spans="1:8" x14ac:dyDescent="0.2">
      <c r="A103" s="195"/>
      <c r="B103" s="195"/>
      <c r="C103" s="195"/>
      <c r="D103" s="194"/>
      <c r="E103" s="193"/>
      <c r="F103" s="193"/>
      <c r="G103" s="193"/>
      <c r="H103" s="330"/>
    </row>
    <row r="104" spans="1:8" x14ac:dyDescent="0.2">
      <c r="A104" s="195" t="s">
        <v>495</v>
      </c>
      <c r="B104" s="195"/>
      <c r="C104" s="195" t="s">
        <v>486</v>
      </c>
      <c r="D104" s="194" t="s">
        <v>50</v>
      </c>
      <c r="E104" s="196">
        <v>72</v>
      </c>
      <c r="F104" s="193"/>
      <c r="G104" s="193"/>
      <c r="H104" s="330"/>
    </row>
    <row r="105" spans="1:8" x14ac:dyDescent="0.2">
      <c r="A105" s="195"/>
      <c r="B105" s="195"/>
      <c r="C105" s="195"/>
      <c r="D105" s="194"/>
      <c r="E105" s="193"/>
      <c r="F105" s="193"/>
      <c r="G105" s="193"/>
      <c r="H105" s="330"/>
    </row>
    <row r="106" spans="1:8" x14ac:dyDescent="0.2">
      <c r="A106" s="195" t="s">
        <v>497</v>
      </c>
      <c r="B106" s="195"/>
      <c r="C106" s="195" t="s">
        <v>487</v>
      </c>
      <c r="D106" s="194" t="s">
        <v>50</v>
      </c>
      <c r="E106" s="193">
        <v>821</v>
      </c>
      <c r="F106" s="193"/>
      <c r="G106" s="193"/>
      <c r="H106" s="330"/>
    </row>
    <row r="107" spans="1:8" x14ac:dyDescent="0.2">
      <c r="A107" s="195"/>
      <c r="B107" s="195"/>
      <c r="C107" s="195"/>
      <c r="D107" s="194"/>
      <c r="E107" s="193"/>
      <c r="F107" s="193"/>
      <c r="G107" s="193"/>
      <c r="H107" s="330"/>
    </row>
    <row r="108" spans="1:8" x14ac:dyDescent="0.2">
      <c r="A108" s="195"/>
      <c r="B108" s="195"/>
      <c r="C108" s="195"/>
      <c r="D108" s="194"/>
      <c r="E108" s="193"/>
      <c r="F108" s="193"/>
      <c r="G108" s="193"/>
      <c r="H108" s="330"/>
    </row>
    <row r="109" spans="1:8" x14ac:dyDescent="0.2">
      <c r="A109" s="195"/>
      <c r="B109" s="195"/>
      <c r="C109" s="195"/>
      <c r="D109" s="194"/>
      <c r="E109" s="193"/>
      <c r="F109" s="193"/>
      <c r="G109" s="193"/>
      <c r="H109" s="330"/>
    </row>
    <row r="110" spans="1:8" x14ac:dyDescent="0.2">
      <c r="A110" s="195"/>
      <c r="B110" s="195"/>
      <c r="C110" s="195"/>
      <c r="D110" s="194"/>
      <c r="E110" s="193"/>
      <c r="F110" s="193"/>
      <c r="G110" s="193"/>
      <c r="H110" s="330"/>
    </row>
    <row r="111" spans="1:8" x14ac:dyDescent="0.2">
      <c r="A111" s="195"/>
      <c r="B111" s="195"/>
      <c r="C111" s="195"/>
      <c r="D111" s="194"/>
      <c r="E111" s="193"/>
      <c r="F111" s="193"/>
      <c r="G111" s="193"/>
      <c r="H111" s="330"/>
    </row>
    <row r="112" spans="1:8" x14ac:dyDescent="0.2">
      <c r="A112" s="195"/>
      <c r="B112" s="195"/>
      <c r="C112" s="195"/>
      <c r="D112" s="194"/>
      <c r="E112" s="193"/>
      <c r="F112" s="193"/>
      <c r="G112" s="193"/>
      <c r="H112" s="330"/>
    </row>
    <row r="113" spans="1:8" x14ac:dyDescent="0.2">
      <c r="A113" s="195"/>
      <c r="B113" s="195"/>
      <c r="C113" s="195"/>
      <c r="D113" s="194"/>
      <c r="E113" s="193"/>
      <c r="F113" s="193"/>
      <c r="G113" s="193"/>
      <c r="H113" s="330"/>
    </row>
    <row r="114" spans="1:8" x14ac:dyDescent="0.2">
      <c r="A114" s="195"/>
      <c r="B114" s="195"/>
      <c r="C114" s="195"/>
      <c r="D114" s="194"/>
      <c r="E114" s="193"/>
      <c r="F114" s="193"/>
      <c r="G114" s="193"/>
      <c r="H114" s="330"/>
    </row>
    <row r="115" spans="1:8" x14ac:dyDescent="0.2">
      <c r="A115" s="195"/>
      <c r="B115" s="195"/>
      <c r="C115" s="195"/>
      <c r="D115" s="194"/>
      <c r="E115" s="193"/>
      <c r="F115" s="193"/>
      <c r="G115" s="193"/>
      <c r="H115" s="330"/>
    </row>
    <row r="116" spans="1:8" x14ac:dyDescent="0.2">
      <c r="A116" s="195"/>
      <c r="B116" s="195"/>
      <c r="C116" s="195"/>
      <c r="D116" s="194"/>
      <c r="E116" s="193"/>
      <c r="F116" s="193"/>
      <c r="G116" s="193"/>
      <c r="H116" s="330"/>
    </row>
    <row r="117" spans="1:8" x14ac:dyDescent="0.2">
      <c r="A117" s="195"/>
      <c r="B117" s="195"/>
      <c r="C117" s="195"/>
      <c r="D117" s="194"/>
      <c r="E117" s="193"/>
      <c r="F117" s="193"/>
      <c r="G117" s="193"/>
      <c r="H117" s="330"/>
    </row>
    <row r="118" spans="1:8" x14ac:dyDescent="0.2">
      <c r="A118" s="195"/>
      <c r="B118" s="195"/>
      <c r="C118" s="195"/>
      <c r="D118" s="194"/>
      <c r="E118" s="193"/>
      <c r="F118" s="193"/>
      <c r="G118" s="193"/>
      <c r="H118" s="330"/>
    </row>
    <row r="119" spans="1:8" ht="20.100000000000001" customHeight="1" x14ac:dyDescent="0.2">
      <c r="A119" s="272"/>
      <c r="B119" s="273"/>
      <c r="C119" s="268" t="s">
        <v>26</v>
      </c>
      <c r="D119" s="274"/>
      <c r="E119" s="275"/>
      <c r="F119" s="276"/>
      <c r="G119" s="63"/>
    </row>
    <row r="120" spans="1:8" ht="24" customHeight="1" x14ac:dyDescent="0.2">
      <c r="A120" s="64"/>
      <c r="B120" s="64"/>
      <c r="C120" s="65" t="s">
        <v>42</v>
      </c>
      <c r="D120" s="66"/>
      <c r="E120" s="41"/>
      <c r="F120" s="67"/>
      <c r="G120" s="67"/>
    </row>
    <row r="121" spans="1:8" x14ac:dyDescent="0.2">
      <c r="A121" s="195"/>
      <c r="B121" s="195"/>
      <c r="C121" s="195"/>
      <c r="D121" s="194"/>
      <c r="E121" s="193"/>
      <c r="F121" s="193"/>
      <c r="G121" s="193"/>
      <c r="H121" s="330"/>
    </row>
    <row r="122" spans="1:8" ht="48" x14ac:dyDescent="0.2">
      <c r="A122" s="195" t="s">
        <v>805</v>
      </c>
      <c r="B122" s="195" t="s">
        <v>52</v>
      </c>
      <c r="C122" s="195" t="s">
        <v>1284</v>
      </c>
      <c r="D122" s="194"/>
      <c r="E122" s="193"/>
      <c r="F122" s="193"/>
      <c r="G122" s="193"/>
      <c r="H122" s="330"/>
    </row>
    <row r="123" spans="1:8" x14ac:dyDescent="0.2">
      <c r="A123" s="195"/>
      <c r="B123" s="195"/>
      <c r="C123" s="195"/>
      <c r="D123" s="194"/>
      <c r="E123" s="193"/>
      <c r="F123" s="193"/>
      <c r="G123" s="193"/>
      <c r="H123" s="330"/>
    </row>
    <row r="124" spans="1:8" x14ac:dyDescent="0.2">
      <c r="A124" s="195"/>
      <c r="B124" s="195"/>
      <c r="C124" s="197" t="s">
        <v>485</v>
      </c>
      <c r="D124" s="194"/>
      <c r="E124" s="193"/>
      <c r="F124" s="193"/>
      <c r="G124" s="193"/>
      <c r="H124" s="330"/>
    </row>
    <row r="125" spans="1:8" x14ac:dyDescent="0.2">
      <c r="A125" s="195"/>
      <c r="B125" s="195"/>
      <c r="C125" s="195"/>
      <c r="D125" s="194"/>
      <c r="E125" s="193"/>
      <c r="F125" s="193"/>
      <c r="G125" s="193"/>
      <c r="H125" s="330"/>
    </row>
    <row r="126" spans="1:8" x14ac:dyDescent="0.2">
      <c r="A126" s="195" t="s">
        <v>806</v>
      </c>
      <c r="B126" s="195"/>
      <c r="C126" s="195" t="s">
        <v>486</v>
      </c>
      <c r="D126" s="194" t="s">
        <v>50</v>
      </c>
      <c r="E126" s="193">
        <v>162</v>
      </c>
      <c r="F126" s="193"/>
      <c r="G126" s="193"/>
      <c r="H126" s="330"/>
    </row>
    <row r="127" spans="1:8" x14ac:dyDescent="0.2">
      <c r="A127" s="195"/>
      <c r="B127" s="195"/>
      <c r="C127" s="195"/>
      <c r="D127" s="194"/>
      <c r="E127" s="193"/>
      <c r="F127" s="193"/>
      <c r="G127" s="193"/>
      <c r="H127" s="330"/>
    </row>
    <row r="128" spans="1:8" x14ac:dyDescent="0.2">
      <c r="A128" s="195" t="s">
        <v>807</v>
      </c>
      <c r="B128" s="195"/>
      <c r="C128" s="195" t="s">
        <v>487</v>
      </c>
      <c r="D128" s="194" t="s">
        <v>50</v>
      </c>
      <c r="E128" s="196"/>
      <c r="F128" s="193"/>
      <c r="G128" s="193" t="s">
        <v>258</v>
      </c>
    </row>
    <row r="129" spans="1:8" x14ac:dyDescent="0.2">
      <c r="A129" s="195"/>
      <c r="B129" s="195"/>
      <c r="C129" s="195"/>
      <c r="D129" s="194"/>
      <c r="E129" s="193"/>
      <c r="F129" s="193"/>
      <c r="G129" s="193"/>
      <c r="H129" s="330"/>
    </row>
    <row r="130" spans="1:8" ht="60" x14ac:dyDescent="0.2">
      <c r="A130" s="195" t="s">
        <v>808</v>
      </c>
      <c r="B130" s="195"/>
      <c r="C130" s="195" t="s">
        <v>1285</v>
      </c>
      <c r="D130" s="194" t="s">
        <v>59</v>
      </c>
      <c r="E130" s="196">
        <v>6</v>
      </c>
      <c r="F130" s="193"/>
      <c r="G130" s="193"/>
      <c r="H130" s="330"/>
    </row>
    <row r="131" spans="1:8" x14ac:dyDescent="0.2">
      <c r="A131" s="195"/>
      <c r="B131" s="195"/>
      <c r="C131" s="195"/>
      <c r="D131" s="194"/>
      <c r="E131" s="193"/>
      <c r="F131" s="193"/>
      <c r="G131" s="193"/>
      <c r="H131" s="330"/>
    </row>
    <row r="132" spans="1:8" ht="60" x14ac:dyDescent="0.2">
      <c r="A132" s="195" t="s">
        <v>809</v>
      </c>
      <c r="B132" s="195"/>
      <c r="C132" s="195" t="s">
        <v>1286</v>
      </c>
      <c r="D132" s="194" t="s">
        <v>59</v>
      </c>
      <c r="E132" s="196">
        <v>9</v>
      </c>
      <c r="F132" s="193"/>
      <c r="G132" s="193"/>
      <c r="H132" s="330"/>
    </row>
    <row r="133" spans="1:8" x14ac:dyDescent="0.2">
      <c r="A133" s="225"/>
      <c r="B133" s="225"/>
      <c r="C133" s="51"/>
      <c r="D133" s="228"/>
      <c r="E133" s="36"/>
      <c r="F133" s="229"/>
      <c r="G133" s="229"/>
      <c r="H133" s="330"/>
    </row>
    <row r="134" spans="1:8" ht="60" x14ac:dyDescent="0.2">
      <c r="A134" s="195" t="s">
        <v>810</v>
      </c>
      <c r="B134" s="195"/>
      <c r="C134" s="195" t="s">
        <v>1287</v>
      </c>
      <c r="D134" s="194" t="s">
        <v>59</v>
      </c>
      <c r="E134" s="196">
        <v>9</v>
      </c>
      <c r="F134" s="193"/>
      <c r="G134" s="193"/>
      <c r="H134" s="330"/>
    </row>
    <row r="135" spans="1:8" x14ac:dyDescent="0.2">
      <c r="A135" s="195"/>
      <c r="B135" s="195"/>
      <c r="C135" s="195"/>
      <c r="D135" s="194"/>
      <c r="E135" s="196"/>
      <c r="F135" s="193"/>
      <c r="G135" s="193"/>
      <c r="H135" s="330"/>
    </row>
    <row r="136" spans="1:8" ht="60" x14ac:dyDescent="0.2">
      <c r="A136" s="195" t="s">
        <v>811</v>
      </c>
      <c r="B136" s="195"/>
      <c r="C136" s="195" t="s">
        <v>1288</v>
      </c>
      <c r="D136" s="194" t="s">
        <v>59</v>
      </c>
      <c r="E136" s="196"/>
      <c r="F136" s="193"/>
      <c r="G136" s="193" t="s">
        <v>258</v>
      </c>
      <c r="H136" s="330"/>
    </row>
    <row r="137" spans="1:8" x14ac:dyDescent="0.2">
      <c r="A137" s="195"/>
      <c r="B137" s="195"/>
      <c r="C137" s="195"/>
      <c r="D137" s="194"/>
      <c r="E137" s="196"/>
      <c r="F137" s="193"/>
      <c r="G137" s="193"/>
      <c r="H137" s="330"/>
    </row>
    <row r="138" spans="1:8" x14ac:dyDescent="0.2">
      <c r="A138" s="199" t="s">
        <v>450</v>
      </c>
      <c r="B138" s="199" t="s">
        <v>812</v>
      </c>
      <c r="C138" s="189" t="s">
        <v>489</v>
      </c>
      <c r="D138" s="188"/>
      <c r="E138" s="193"/>
      <c r="F138" s="193"/>
      <c r="G138" s="193"/>
      <c r="H138" s="330"/>
    </row>
    <row r="139" spans="1:8" x14ac:dyDescent="0.2">
      <c r="A139" s="199"/>
      <c r="B139" s="199"/>
      <c r="C139" s="199"/>
      <c r="D139" s="188"/>
      <c r="E139" s="193"/>
      <c r="F139" s="193"/>
      <c r="G139" s="193"/>
      <c r="H139" s="330"/>
    </row>
    <row r="140" spans="1:8" ht="24" x14ac:dyDescent="0.2">
      <c r="A140" s="200" t="s">
        <v>501</v>
      </c>
      <c r="B140" s="200" t="s">
        <v>490</v>
      </c>
      <c r="C140" s="200" t="s">
        <v>491</v>
      </c>
      <c r="D140" s="198" t="s">
        <v>59</v>
      </c>
      <c r="E140" s="196">
        <v>15</v>
      </c>
      <c r="F140" s="193"/>
      <c r="G140" s="193"/>
      <c r="H140" s="330"/>
    </row>
    <row r="141" spans="1:8" x14ac:dyDescent="0.2">
      <c r="A141" s="199"/>
      <c r="B141" s="199"/>
      <c r="C141" s="199"/>
      <c r="D141" s="188"/>
      <c r="E141" s="193"/>
      <c r="F141" s="193"/>
      <c r="G141" s="193"/>
      <c r="H141" s="330"/>
    </row>
    <row r="142" spans="1:8" ht="24" x14ac:dyDescent="0.2">
      <c r="A142" s="200" t="s">
        <v>813</v>
      </c>
      <c r="B142" s="200" t="s">
        <v>490</v>
      </c>
      <c r="C142" s="200" t="s">
        <v>1111</v>
      </c>
      <c r="D142" s="198" t="s">
        <v>59</v>
      </c>
      <c r="E142" s="196">
        <v>3</v>
      </c>
      <c r="F142" s="193"/>
      <c r="G142" s="193"/>
      <c r="H142" s="330"/>
    </row>
    <row r="143" spans="1:8" x14ac:dyDescent="0.2">
      <c r="A143" s="200"/>
      <c r="B143" s="200"/>
      <c r="C143" s="200"/>
      <c r="D143" s="198"/>
      <c r="E143" s="193"/>
      <c r="F143" s="193"/>
      <c r="G143" s="193"/>
      <c r="H143" s="330"/>
    </row>
    <row r="144" spans="1:8" ht="24" x14ac:dyDescent="0.2">
      <c r="A144" s="200" t="s">
        <v>814</v>
      </c>
      <c r="B144" s="200" t="s">
        <v>860</v>
      </c>
      <c r="C144" s="335" t="s">
        <v>493</v>
      </c>
      <c r="D144" s="198"/>
      <c r="E144" s="193"/>
      <c r="F144" s="193"/>
      <c r="G144" s="193"/>
      <c r="H144" s="330"/>
    </row>
    <row r="145" spans="1:8" x14ac:dyDescent="0.2">
      <c r="A145" s="200"/>
      <c r="B145" s="200"/>
      <c r="C145" s="200"/>
      <c r="D145" s="198"/>
      <c r="E145" s="193"/>
      <c r="F145" s="193"/>
      <c r="G145" s="193"/>
      <c r="H145" s="330"/>
    </row>
    <row r="146" spans="1:8" ht="24" x14ac:dyDescent="0.2">
      <c r="A146" s="200"/>
      <c r="B146" s="200"/>
      <c r="C146" s="200" t="s">
        <v>494</v>
      </c>
      <c r="D146" s="198"/>
      <c r="E146" s="193"/>
      <c r="F146" s="193"/>
      <c r="G146" s="193"/>
      <c r="H146" s="330"/>
    </row>
    <row r="147" spans="1:8" x14ac:dyDescent="0.2">
      <c r="A147" s="200"/>
      <c r="B147" s="200"/>
      <c r="C147" s="200"/>
      <c r="D147" s="198"/>
      <c r="E147" s="193"/>
      <c r="F147" s="193"/>
      <c r="G147" s="193"/>
      <c r="H147" s="330"/>
    </row>
    <row r="148" spans="1:8" x14ac:dyDescent="0.2">
      <c r="A148" s="200" t="s">
        <v>815</v>
      </c>
      <c r="B148" s="200"/>
      <c r="C148" s="200" t="s">
        <v>496</v>
      </c>
      <c r="D148" s="198" t="s">
        <v>50</v>
      </c>
      <c r="E148" s="196">
        <v>54</v>
      </c>
      <c r="F148" s="193"/>
      <c r="G148" s="193"/>
      <c r="H148" s="330"/>
    </row>
    <row r="149" spans="1:8" x14ac:dyDescent="0.2">
      <c r="A149" s="200"/>
      <c r="B149" s="200"/>
      <c r="C149" s="200"/>
      <c r="D149" s="198"/>
      <c r="E149" s="193"/>
      <c r="F149" s="193"/>
      <c r="G149" s="193"/>
      <c r="H149" s="330"/>
    </row>
    <row r="150" spans="1:8" x14ac:dyDescent="0.2">
      <c r="A150" s="195" t="s">
        <v>816</v>
      </c>
      <c r="B150" s="195"/>
      <c r="C150" s="195" t="s">
        <v>498</v>
      </c>
      <c r="D150" s="194" t="s">
        <v>50</v>
      </c>
      <c r="E150" s="196">
        <v>18</v>
      </c>
      <c r="F150" s="193"/>
      <c r="G150" s="193"/>
      <c r="H150" s="330"/>
    </row>
    <row r="151" spans="1:8" x14ac:dyDescent="0.2">
      <c r="A151" s="195"/>
      <c r="B151" s="195"/>
      <c r="C151" s="195"/>
      <c r="D151" s="194"/>
      <c r="E151" s="193"/>
      <c r="F151" s="193"/>
      <c r="G151" s="193"/>
      <c r="H151" s="330"/>
    </row>
    <row r="152" spans="1:8" x14ac:dyDescent="0.2">
      <c r="A152" s="195" t="s">
        <v>817</v>
      </c>
      <c r="B152" s="195"/>
      <c r="C152" s="195" t="s">
        <v>499</v>
      </c>
      <c r="D152" s="194" t="s">
        <v>59</v>
      </c>
      <c r="E152" s="196">
        <v>6</v>
      </c>
      <c r="F152" s="193"/>
      <c r="G152" s="193"/>
      <c r="H152" s="330"/>
    </row>
    <row r="153" spans="1:8" x14ac:dyDescent="0.2">
      <c r="A153" s="195"/>
      <c r="B153" s="195"/>
      <c r="C153" s="195"/>
      <c r="D153" s="194"/>
      <c r="E153" s="196"/>
      <c r="F153" s="193"/>
      <c r="G153" s="193"/>
      <c r="H153" s="330"/>
    </row>
    <row r="154" spans="1:8" x14ac:dyDescent="0.2">
      <c r="A154" s="195"/>
      <c r="B154" s="195"/>
      <c r="C154" s="195"/>
      <c r="D154" s="194"/>
      <c r="E154" s="196"/>
      <c r="F154" s="193"/>
      <c r="G154" s="193"/>
      <c r="H154" s="330"/>
    </row>
    <row r="155" spans="1:8" x14ac:dyDescent="0.2">
      <c r="A155" s="195"/>
      <c r="B155" s="195"/>
      <c r="C155" s="195"/>
      <c r="D155" s="194"/>
      <c r="E155" s="196"/>
      <c r="F155" s="193"/>
      <c r="G155" s="193"/>
      <c r="H155" s="330"/>
    </row>
    <row r="156" spans="1:8" x14ac:dyDescent="0.2">
      <c r="A156" s="195"/>
      <c r="B156" s="195"/>
      <c r="C156" s="195"/>
      <c r="D156" s="194"/>
      <c r="E156" s="196"/>
      <c r="F156" s="193"/>
      <c r="G156" s="193"/>
      <c r="H156" s="330"/>
    </row>
    <row r="157" spans="1:8" ht="20.100000000000001" customHeight="1" x14ac:dyDescent="0.2">
      <c r="A157" s="272"/>
      <c r="B157" s="273"/>
      <c r="C157" s="268" t="s">
        <v>26</v>
      </c>
      <c r="D157" s="274"/>
      <c r="E157" s="275"/>
      <c r="F157" s="276"/>
      <c r="G157" s="63"/>
    </row>
    <row r="158" spans="1:8" ht="24" customHeight="1" x14ac:dyDescent="0.2">
      <c r="A158" s="64"/>
      <c r="B158" s="64"/>
      <c r="C158" s="65" t="s">
        <v>42</v>
      </c>
      <c r="D158" s="66"/>
      <c r="E158" s="41"/>
      <c r="F158" s="67"/>
      <c r="G158" s="67"/>
    </row>
    <row r="159" spans="1:8" x14ac:dyDescent="0.2">
      <c r="A159" s="195"/>
      <c r="B159" s="195"/>
      <c r="C159" s="195"/>
      <c r="D159" s="194"/>
      <c r="E159" s="193"/>
      <c r="F159" s="193"/>
      <c r="G159" s="193"/>
      <c r="H159" s="330"/>
    </row>
    <row r="160" spans="1:8" x14ac:dyDescent="0.2">
      <c r="A160" s="195" t="s">
        <v>818</v>
      </c>
      <c r="B160" s="330"/>
      <c r="C160" s="197" t="s">
        <v>819</v>
      </c>
      <c r="D160" s="194"/>
      <c r="E160" s="193"/>
      <c r="F160" s="193"/>
      <c r="G160" s="193"/>
      <c r="H160" s="330"/>
    </row>
    <row r="161" spans="1:8" x14ac:dyDescent="0.2">
      <c r="A161" s="195"/>
      <c r="B161" s="195"/>
      <c r="C161" s="195"/>
      <c r="D161" s="194"/>
      <c r="E161" s="193"/>
      <c r="F161" s="193"/>
      <c r="G161" s="193"/>
      <c r="H161" s="330"/>
    </row>
    <row r="162" spans="1:8" ht="72" x14ac:dyDescent="0.2">
      <c r="A162" s="195" t="s">
        <v>820</v>
      </c>
      <c r="B162" s="195" t="s">
        <v>275</v>
      </c>
      <c r="C162" s="195" t="s">
        <v>1279</v>
      </c>
      <c r="D162" s="194"/>
      <c r="E162" s="193"/>
      <c r="F162" s="193"/>
      <c r="G162" s="193"/>
      <c r="H162" s="330"/>
    </row>
    <row r="163" spans="1:8" x14ac:dyDescent="0.2">
      <c r="A163" s="195"/>
      <c r="B163" s="195"/>
      <c r="C163" s="195"/>
      <c r="D163" s="194"/>
      <c r="E163" s="193"/>
      <c r="F163" s="193"/>
      <c r="G163" s="193"/>
      <c r="H163" s="330"/>
    </row>
    <row r="164" spans="1:8" ht="24" x14ac:dyDescent="0.2">
      <c r="A164" s="195" t="s">
        <v>821</v>
      </c>
      <c r="B164" s="195"/>
      <c r="C164" s="195" t="s">
        <v>822</v>
      </c>
      <c r="D164" s="194" t="s">
        <v>59</v>
      </c>
      <c r="E164" s="196">
        <v>35</v>
      </c>
      <c r="F164" s="193"/>
      <c r="G164" s="193"/>
      <c r="H164" s="330"/>
    </row>
    <row r="165" spans="1:8" x14ac:dyDescent="0.2">
      <c r="A165" s="195"/>
      <c r="B165" s="195"/>
      <c r="C165" s="195"/>
      <c r="D165" s="194"/>
      <c r="E165" s="193"/>
      <c r="F165" s="193"/>
      <c r="G165" s="193"/>
    </row>
    <row r="166" spans="1:8" x14ac:dyDescent="0.2">
      <c r="A166" s="195" t="s">
        <v>823</v>
      </c>
      <c r="B166" s="195"/>
      <c r="C166" s="195" t="s">
        <v>824</v>
      </c>
      <c r="D166" s="194" t="s">
        <v>59</v>
      </c>
      <c r="E166" s="196">
        <v>35</v>
      </c>
      <c r="F166" s="193"/>
      <c r="G166" s="193"/>
    </row>
    <row r="167" spans="1:8" x14ac:dyDescent="0.2">
      <c r="A167" s="195"/>
      <c r="B167" s="195"/>
      <c r="C167" s="195"/>
      <c r="D167" s="194"/>
      <c r="E167" s="193"/>
      <c r="F167" s="193"/>
      <c r="G167" s="193"/>
      <c r="H167" s="330"/>
    </row>
    <row r="168" spans="1:8" ht="24" x14ac:dyDescent="0.2">
      <c r="A168" s="195" t="s">
        <v>825</v>
      </c>
      <c r="B168" s="195"/>
      <c r="C168" s="195" t="s">
        <v>826</v>
      </c>
      <c r="D168" s="194"/>
      <c r="E168" s="193"/>
      <c r="F168" s="193"/>
      <c r="G168" s="193"/>
      <c r="H168" s="330"/>
    </row>
    <row r="169" spans="1:8" x14ac:dyDescent="0.2">
      <c r="A169" s="195"/>
      <c r="B169" s="195"/>
      <c r="C169" s="195"/>
      <c r="D169" s="194"/>
      <c r="E169" s="193"/>
      <c r="F169" s="193"/>
      <c r="G169" s="193"/>
      <c r="H169" s="330"/>
    </row>
    <row r="170" spans="1:8" x14ac:dyDescent="0.2">
      <c r="A170" s="195"/>
      <c r="B170" s="197"/>
      <c r="C170" s="197" t="s">
        <v>485</v>
      </c>
      <c r="D170" s="194"/>
      <c r="E170" s="193"/>
      <c r="F170" s="193"/>
      <c r="G170" s="193"/>
      <c r="H170" s="330"/>
    </row>
    <row r="171" spans="1:8" x14ac:dyDescent="0.2">
      <c r="A171" s="195"/>
      <c r="B171" s="195"/>
      <c r="C171" s="195"/>
      <c r="D171" s="194"/>
      <c r="E171" s="193"/>
      <c r="F171" s="193"/>
      <c r="G171" s="193"/>
      <c r="H171" s="330"/>
    </row>
    <row r="172" spans="1:8" x14ac:dyDescent="0.2">
      <c r="A172" s="195" t="s">
        <v>827</v>
      </c>
      <c r="B172" s="195"/>
      <c r="C172" s="195" t="s">
        <v>828</v>
      </c>
      <c r="D172" s="194" t="s">
        <v>50</v>
      </c>
      <c r="E172" s="193" t="s">
        <v>222</v>
      </c>
      <c r="F172" s="193"/>
      <c r="G172" s="193" t="s">
        <v>258</v>
      </c>
      <c r="H172" s="330"/>
    </row>
    <row r="173" spans="1:8" x14ac:dyDescent="0.2">
      <c r="A173" s="195"/>
      <c r="B173" s="195"/>
      <c r="C173" s="195"/>
      <c r="D173" s="194"/>
      <c r="E173" s="193"/>
      <c r="F173" s="193"/>
      <c r="G173" s="193"/>
      <c r="H173" s="330"/>
    </row>
    <row r="174" spans="1:8" x14ac:dyDescent="0.2">
      <c r="A174" s="195" t="s">
        <v>829</v>
      </c>
      <c r="B174" s="195"/>
      <c r="C174" s="195" t="s">
        <v>830</v>
      </c>
      <c r="D174" s="194" t="s">
        <v>50</v>
      </c>
      <c r="E174" s="193">
        <v>70</v>
      </c>
      <c r="F174" s="193"/>
      <c r="G174" s="193"/>
      <c r="H174" s="330"/>
    </row>
    <row r="175" spans="1:8" x14ac:dyDescent="0.2">
      <c r="A175" s="195"/>
      <c r="B175" s="195"/>
      <c r="C175" s="195"/>
      <c r="D175" s="194"/>
      <c r="E175" s="193"/>
      <c r="F175" s="193"/>
      <c r="G175" s="193"/>
      <c r="H175" s="330"/>
    </row>
    <row r="176" spans="1:8" x14ac:dyDescent="0.2">
      <c r="A176" s="195" t="s">
        <v>831</v>
      </c>
      <c r="B176" s="195"/>
      <c r="C176" s="195" t="s">
        <v>832</v>
      </c>
      <c r="D176" s="194"/>
      <c r="E176" s="193"/>
      <c r="F176" s="193"/>
      <c r="G176" s="193"/>
      <c r="H176" s="330"/>
    </row>
    <row r="177" spans="1:8" x14ac:dyDescent="0.2">
      <c r="A177" s="195"/>
      <c r="B177" s="195"/>
      <c r="C177" s="195"/>
      <c r="D177" s="194"/>
      <c r="E177" s="193"/>
      <c r="F177" s="193"/>
      <c r="G177" s="193"/>
      <c r="H177" s="330"/>
    </row>
    <row r="178" spans="1:8" x14ac:dyDescent="0.2">
      <c r="A178" s="195" t="s">
        <v>833</v>
      </c>
      <c r="B178" s="195"/>
      <c r="C178" s="195" t="s">
        <v>834</v>
      </c>
      <c r="D178" s="194" t="s">
        <v>59</v>
      </c>
      <c r="E178" s="193">
        <v>1</v>
      </c>
      <c r="F178" s="193"/>
      <c r="G178" s="193"/>
      <c r="H178" s="330"/>
    </row>
    <row r="179" spans="1:8" x14ac:dyDescent="0.2">
      <c r="A179" s="195"/>
      <c r="B179" s="195"/>
      <c r="C179" s="195"/>
      <c r="D179" s="194"/>
      <c r="E179" s="193"/>
      <c r="F179" s="193"/>
      <c r="G179" s="193"/>
      <c r="H179" s="330"/>
    </row>
    <row r="180" spans="1:8" x14ac:dyDescent="0.2">
      <c r="A180" s="195" t="s">
        <v>835</v>
      </c>
      <c r="B180" s="195"/>
      <c r="C180" s="195" t="s">
        <v>836</v>
      </c>
      <c r="D180" s="194" t="s">
        <v>59</v>
      </c>
      <c r="E180" s="193">
        <v>1</v>
      </c>
      <c r="F180" s="194"/>
      <c r="G180" s="193"/>
      <c r="H180" s="330"/>
    </row>
    <row r="181" spans="1:8" x14ac:dyDescent="0.2">
      <c r="A181" s="195"/>
      <c r="B181" s="195"/>
      <c r="C181" s="195"/>
      <c r="D181" s="194"/>
      <c r="E181" s="193"/>
      <c r="F181" s="193"/>
      <c r="G181" s="193"/>
      <c r="H181" s="330"/>
    </row>
    <row r="182" spans="1:8" x14ac:dyDescent="0.2">
      <c r="A182" s="195" t="s">
        <v>837</v>
      </c>
      <c r="B182" s="195"/>
      <c r="C182" s="195" t="s">
        <v>838</v>
      </c>
      <c r="D182" s="194"/>
      <c r="E182" s="193"/>
      <c r="F182" s="193"/>
      <c r="G182" s="193"/>
      <c r="H182" s="330"/>
    </row>
    <row r="183" spans="1:8" x14ac:dyDescent="0.2">
      <c r="A183" s="195"/>
      <c r="B183" s="195"/>
      <c r="C183" s="195"/>
      <c r="D183" s="194"/>
      <c r="E183" s="193"/>
      <c r="F183" s="193"/>
      <c r="G183" s="193"/>
      <c r="H183" s="330"/>
    </row>
    <row r="184" spans="1:8" ht="24" x14ac:dyDescent="0.2">
      <c r="A184" s="195" t="s">
        <v>839</v>
      </c>
      <c r="B184" s="195"/>
      <c r="C184" s="195" t="s">
        <v>822</v>
      </c>
      <c r="D184" s="194" t="s">
        <v>59</v>
      </c>
      <c r="E184" s="193" t="s">
        <v>222</v>
      </c>
      <c r="F184" s="193"/>
      <c r="G184" s="193" t="s">
        <v>258</v>
      </c>
      <c r="H184" s="330"/>
    </row>
    <row r="185" spans="1:8" x14ac:dyDescent="0.2">
      <c r="A185" s="195"/>
      <c r="B185" s="195"/>
      <c r="C185" s="195"/>
      <c r="D185" s="194"/>
      <c r="E185" s="193"/>
      <c r="F185" s="193"/>
      <c r="G185" s="193"/>
      <c r="H185" s="330"/>
    </row>
    <row r="186" spans="1:8" ht="24" x14ac:dyDescent="0.2">
      <c r="A186" s="195" t="s">
        <v>837</v>
      </c>
      <c r="B186" s="195"/>
      <c r="C186" s="195" t="s">
        <v>840</v>
      </c>
      <c r="D186" s="194" t="s">
        <v>59</v>
      </c>
      <c r="E186" s="193">
        <v>10</v>
      </c>
      <c r="F186" s="193"/>
      <c r="G186" s="193"/>
      <c r="H186" s="330"/>
    </row>
    <row r="187" spans="1:8" x14ac:dyDescent="0.2">
      <c r="A187" s="195"/>
      <c r="B187" s="195"/>
      <c r="C187" s="195"/>
      <c r="D187" s="194"/>
      <c r="E187" s="193"/>
      <c r="F187" s="193"/>
      <c r="G187" s="193"/>
      <c r="H187" s="330"/>
    </row>
    <row r="188" spans="1:8" x14ac:dyDescent="0.2">
      <c r="A188" s="195" t="s">
        <v>841</v>
      </c>
      <c r="B188" s="195"/>
      <c r="C188" s="197" t="s">
        <v>842</v>
      </c>
      <c r="D188" s="194"/>
      <c r="E188" s="193"/>
      <c r="F188" s="193"/>
      <c r="G188" s="193"/>
      <c r="H188" s="330"/>
    </row>
    <row r="189" spans="1:8" x14ac:dyDescent="0.2">
      <c r="A189" s="195"/>
      <c r="B189" s="195"/>
      <c r="C189" s="195"/>
      <c r="D189" s="194"/>
      <c r="E189" s="193"/>
      <c r="F189" s="193"/>
      <c r="G189" s="193"/>
      <c r="H189" s="330"/>
    </row>
    <row r="190" spans="1:8" ht="48" x14ac:dyDescent="0.2">
      <c r="A190" s="195" t="s">
        <v>843</v>
      </c>
      <c r="B190" s="195" t="s">
        <v>844</v>
      </c>
      <c r="C190" s="195" t="s">
        <v>845</v>
      </c>
      <c r="D190" s="194"/>
      <c r="E190" s="193"/>
      <c r="F190" s="193"/>
      <c r="G190" s="193"/>
      <c r="H190" s="330"/>
    </row>
    <row r="191" spans="1:8" x14ac:dyDescent="0.2">
      <c r="A191" s="195"/>
      <c r="B191" s="195"/>
      <c r="C191" s="195"/>
      <c r="D191" s="194"/>
      <c r="E191" s="193"/>
      <c r="F191" s="193"/>
      <c r="G191" s="193"/>
      <c r="H191" s="330"/>
    </row>
    <row r="192" spans="1:8" x14ac:dyDescent="0.2">
      <c r="A192" s="195" t="s">
        <v>846</v>
      </c>
      <c r="B192" s="195"/>
      <c r="C192" s="195" t="s">
        <v>847</v>
      </c>
      <c r="D192" s="194" t="s">
        <v>50</v>
      </c>
      <c r="E192" s="193" t="s">
        <v>222</v>
      </c>
      <c r="F192" s="193"/>
      <c r="G192" s="193" t="s">
        <v>258</v>
      </c>
      <c r="H192" s="330"/>
    </row>
    <row r="193" spans="1:8" x14ac:dyDescent="0.2">
      <c r="A193" s="195"/>
      <c r="B193" s="195"/>
      <c r="C193" s="195"/>
      <c r="D193" s="194"/>
      <c r="E193" s="193"/>
      <c r="F193" s="193"/>
      <c r="G193" s="193"/>
      <c r="H193" s="330"/>
    </row>
    <row r="194" spans="1:8" ht="24" x14ac:dyDescent="0.2">
      <c r="A194" s="195" t="s">
        <v>848</v>
      </c>
      <c r="B194" s="195" t="s">
        <v>119</v>
      </c>
      <c r="C194" s="195" t="s">
        <v>849</v>
      </c>
      <c r="D194" s="194" t="s">
        <v>61</v>
      </c>
      <c r="E194" s="193" t="s">
        <v>222</v>
      </c>
      <c r="F194" s="193"/>
      <c r="G194" s="193" t="s">
        <v>258</v>
      </c>
      <c r="H194" s="330"/>
    </row>
    <row r="195" spans="1:8" x14ac:dyDescent="0.2">
      <c r="A195" s="195"/>
      <c r="B195" s="195"/>
      <c r="C195" s="195"/>
      <c r="D195" s="194"/>
      <c r="E195" s="193"/>
      <c r="F195" s="193"/>
      <c r="G195" s="193"/>
      <c r="H195" s="330"/>
    </row>
    <row r="196" spans="1:8" ht="24" x14ac:dyDescent="0.2">
      <c r="A196" s="195" t="s">
        <v>850</v>
      </c>
      <c r="B196" s="195"/>
      <c r="C196" s="195" t="s">
        <v>851</v>
      </c>
      <c r="D196" s="194" t="s">
        <v>50</v>
      </c>
      <c r="E196" s="193" t="s">
        <v>222</v>
      </c>
      <c r="F196" s="193"/>
      <c r="G196" s="193" t="s">
        <v>258</v>
      </c>
      <c r="H196" s="330"/>
    </row>
    <row r="197" spans="1:8" x14ac:dyDescent="0.2">
      <c r="A197" s="195"/>
      <c r="B197" s="195"/>
      <c r="C197" s="195"/>
      <c r="D197" s="194"/>
      <c r="E197" s="193"/>
      <c r="F197" s="193"/>
      <c r="G197" s="193"/>
      <c r="H197" s="330"/>
    </row>
    <row r="198" spans="1:8" x14ac:dyDescent="0.2">
      <c r="A198" s="195"/>
      <c r="B198" s="195"/>
      <c r="C198" s="195"/>
      <c r="D198" s="194"/>
      <c r="E198" s="193"/>
      <c r="F198" s="193"/>
      <c r="G198" s="193"/>
      <c r="H198" s="330"/>
    </row>
    <row r="199" spans="1:8" x14ac:dyDescent="0.2">
      <c r="A199" s="195"/>
      <c r="B199" s="195"/>
      <c r="C199" s="195"/>
      <c r="D199" s="194"/>
      <c r="E199" s="193"/>
      <c r="F199" s="193"/>
      <c r="G199" s="193"/>
      <c r="H199" s="330"/>
    </row>
    <row r="200" spans="1:8" x14ac:dyDescent="0.2">
      <c r="A200" s="195"/>
      <c r="B200" s="195"/>
      <c r="C200" s="195"/>
      <c r="D200" s="194"/>
      <c r="E200" s="193"/>
      <c r="F200" s="193"/>
      <c r="G200" s="193"/>
      <c r="H200" s="330"/>
    </row>
    <row r="201" spans="1:8" x14ac:dyDescent="0.2">
      <c r="A201" s="195"/>
      <c r="B201" s="195"/>
      <c r="C201" s="195"/>
      <c r="D201" s="194"/>
      <c r="E201" s="193"/>
      <c r="F201" s="193"/>
      <c r="G201" s="193"/>
      <c r="H201" s="330"/>
    </row>
    <row r="202" spans="1:8" x14ac:dyDescent="0.2">
      <c r="A202" s="195"/>
      <c r="B202" s="195"/>
      <c r="C202" s="195"/>
      <c r="D202" s="194"/>
      <c r="E202" s="193"/>
      <c r="F202" s="193"/>
      <c r="G202" s="193"/>
      <c r="H202" s="330"/>
    </row>
    <row r="203" spans="1:8" x14ac:dyDescent="0.2">
      <c r="A203" s="195"/>
      <c r="B203" s="195"/>
      <c r="C203" s="195"/>
      <c r="D203" s="194"/>
      <c r="E203" s="193"/>
      <c r="F203" s="193"/>
      <c r="G203" s="193"/>
      <c r="H203" s="330"/>
    </row>
    <row r="204" spans="1:8" x14ac:dyDescent="0.2">
      <c r="A204" s="195"/>
      <c r="B204" s="195"/>
      <c r="C204" s="195"/>
      <c r="D204" s="194"/>
      <c r="E204" s="193"/>
      <c r="F204" s="193"/>
      <c r="G204" s="193"/>
      <c r="H204" s="330"/>
    </row>
    <row r="205" spans="1:8" ht="20.100000000000001" customHeight="1" x14ac:dyDescent="0.2">
      <c r="A205" s="272"/>
      <c r="B205" s="273"/>
      <c r="C205" s="268" t="s">
        <v>26</v>
      </c>
      <c r="D205" s="274"/>
      <c r="E205" s="275"/>
      <c r="F205" s="276"/>
      <c r="G205" s="63"/>
    </row>
    <row r="206" spans="1:8" ht="24" customHeight="1" x14ac:dyDescent="0.2">
      <c r="A206" s="64"/>
      <c r="B206" s="64"/>
      <c r="C206" s="65" t="s">
        <v>42</v>
      </c>
      <c r="D206" s="66"/>
      <c r="E206" s="41"/>
      <c r="F206" s="67"/>
      <c r="G206" s="67"/>
    </row>
    <row r="207" spans="1:8" x14ac:dyDescent="0.2">
      <c r="A207" s="195"/>
      <c r="B207" s="195"/>
      <c r="C207" s="195"/>
      <c r="D207" s="194"/>
      <c r="E207" s="193"/>
      <c r="F207" s="193"/>
      <c r="G207" s="193"/>
      <c r="H207" s="330"/>
    </row>
    <row r="208" spans="1:8" ht="24" x14ac:dyDescent="0.2">
      <c r="A208" s="195" t="s">
        <v>852</v>
      </c>
      <c r="B208" s="195" t="s">
        <v>853</v>
      </c>
      <c r="C208" s="197" t="s">
        <v>500</v>
      </c>
      <c r="D208" s="194"/>
      <c r="E208" s="193"/>
      <c r="F208" s="193"/>
      <c r="G208" s="193"/>
      <c r="H208" s="330"/>
    </row>
    <row r="209" spans="1:8" x14ac:dyDescent="0.2">
      <c r="A209" s="195"/>
      <c r="B209" s="195"/>
      <c r="C209" s="195"/>
      <c r="D209" s="194"/>
      <c r="E209" s="193"/>
      <c r="F209" s="193"/>
      <c r="G209" s="193"/>
      <c r="H209" s="330"/>
    </row>
    <row r="210" spans="1:8" ht="24" x14ac:dyDescent="0.2">
      <c r="A210" s="195" t="s">
        <v>854</v>
      </c>
      <c r="B210" s="195" t="s">
        <v>855</v>
      </c>
      <c r="C210" s="195" t="s">
        <v>856</v>
      </c>
      <c r="D210" s="194" t="s">
        <v>56</v>
      </c>
      <c r="E210" s="193">
        <v>4615</v>
      </c>
      <c r="F210" s="193"/>
      <c r="G210" s="193"/>
      <c r="H210" s="330"/>
    </row>
    <row r="211" spans="1:8" x14ac:dyDescent="0.2">
      <c r="A211" s="195"/>
      <c r="B211" s="195"/>
      <c r="C211" s="195"/>
      <c r="D211" s="194"/>
      <c r="E211" s="193"/>
      <c r="F211" s="193"/>
      <c r="G211" s="193"/>
      <c r="H211" s="330"/>
    </row>
    <row r="212" spans="1:8" x14ac:dyDescent="0.2">
      <c r="A212" s="195" t="s">
        <v>857</v>
      </c>
      <c r="B212" s="195"/>
      <c r="C212" s="197" t="s">
        <v>858</v>
      </c>
      <c r="D212" s="194"/>
      <c r="E212" s="193"/>
      <c r="F212" s="193"/>
      <c r="G212" s="193"/>
      <c r="H212" s="330"/>
    </row>
    <row r="213" spans="1:8" x14ac:dyDescent="0.2">
      <c r="A213" s="195"/>
      <c r="B213" s="195"/>
      <c r="C213" s="195"/>
      <c r="D213" s="194"/>
      <c r="E213" s="193"/>
      <c r="F213" s="193"/>
      <c r="G213" s="193"/>
      <c r="H213" s="330"/>
    </row>
    <row r="214" spans="1:8" ht="36" x14ac:dyDescent="0.2">
      <c r="A214" s="195" t="s">
        <v>859</v>
      </c>
      <c r="B214" s="195" t="s">
        <v>403</v>
      </c>
      <c r="C214" s="195" t="s">
        <v>1290</v>
      </c>
      <c r="D214" s="194" t="s">
        <v>59</v>
      </c>
      <c r="E214" s="193"/>
      <c r="F214" s="193"/>
      <c r="G214" s="193" t="s">
        <v>258</v>
      </c>
      <c r="H214" s="330"/>
    </row>
    <row r="215" spans="1:8" x14ac:dyDescent="0.2">
      <c r="A215" s="195"/>
      <c r="B215" s="195"/>
      <c r="C215" s="195"/>
      <c r="D215" s="194"/>
      <c r="E215" s="193"/>
      <c r="F215" s="193"/>
      <c r="G215" s="193"/>
      <c r="H215" s="330"/>
    </row>
    <row r="216" spans="1:8" x14ac:dyDescent="0.2">
      <c r="A216" s="195"/>
      <c r="B216" s="195"/>
      <c r="C216" s="195"/>
      <c r="D216" s="194"/>
      <c r="E216" s="193"/>
      <c r="F216" s="193"/>
      <c r="G216" s="193"/>
      <c r="H216" s="330"/>
    </row>
    <row r="217" spans="1:8" x14ac:dyDescent="0.2">
      <c r="A217" s="195"/>
      <c r="B217" s="195"/>
      <c r="C217" s="195"/>
      <c r="D217" s="194"/>
      <c r="E217" s="193"/>
      <c r="F217" s="193"/>
      <c r="G217" s="193"/>
      <c r="H217" s="330"/>
    </row>
    <row r="218" spans="1:8" x14ac:dyDescent="0.2">
      <c r="A218" s="195"/>
      <c r="B218" s="195"/>
      <c r="C218" s="195"/>
      <c r="D218" s="194"/>
      <c r="E218" s="193"/>
      <c r="F218" s="193"/>
      <c r="G218" s="193"/>
      <c r="H218" s="330"/>
    </row>
    <row r="219" spans="1:8" x14ac:dyDescent="0.2">
      <c r="A219" s="195"/>
      <c r="B219" s="195"/>
      <c r="C219" s="195"/>
      <c r="D219" s="194"/>
      <c r="E219" s="193"/>
      <c r="F219" s="193"/>
      <c r="G219" s="193"/>
      <c r="H219" s="330"/>
    </row>
    <row r="220" spans="1:8" x14ac:dyDescent="0.2">
      <c r="A220" s="195"/>
      <c r="B220" s="195"/>
      <c r="C220" s="195"/>
      <c r="D220" s="194"/>
      <c r="E220" s="193"/>
      <c r="F220" s="193"/>
      <c r="G220" s="193"/>
      <c r="H220" s="330"/>
    </row>
    <row r="221" spans="1:8" x14ac:dyDescent="0.2">
      <c r="A221" s="195"/>
      <c r="B221" s="195"/>
      <c r="C221" s="195"/>
      <c r="D221" s="194"/>
      <c r="E221" s="193"/>
      <c r="F221" s="193"/>
      <c r="G221" s="193"/>
      <c r="H221" s="330"/>
    </row>
    <row r="222" spans="1:8" x14ac:dyDescent="0.2">
      <c r="A222" s="195"/>
      <c r="B222" s="195"/>
      <c r="C222" s="195"/>
      <c r="D222" s="194"/>
      <c r="E222" s="193"/>
      <c r="F222" s="193"/>
      <c r="G222" s="193"/>
      <c r="H222" s="330"/>
    </row>
    <row r="223" spans="1:8" x14ac:dyDescent="0.2">
      <c r="A223" s="195"/>
      <c r="B223" s="195"/>
      <c r="C223" s="195"/>
      <c r="D223" s="194"/>
      <c r="E223" s="193"/>
      <c r="F223" s="193"/>
      <c r="G223" s="193"/>
      <c r="H223" s="330"/>
    </row>
    <row r="224" spans="1:8" x14ac:dyDescent="0.2">
      <c r="A224" s="195"/>
      <c r="B224" s="195"/>
      <c r="C224" s="195"/>
      <c r="D224" s="194"/>
      <c r="E224" s="193"/>
      <c r="F224" s="193"/>
      <c r="G224" s="193"/>
      <c r="H224" s="330"/>
    </row>
    <row r="225" spans="1:8" x14ac:dyDescent="0.2">
      <c r="A225" s="195"/>
      <c r="B225" s="195"/>
      <c r="C225" s="195"/>
      <c r="D225" s="194"/>
      <c r="E225" s="193"/>
      <c r="F225" s="193"/>
      <c r="G225" s="193"/>
      <c r="H225" s="330"/>
    </row>
    <row r="226" spans="1:8" x14ac:dyDescent="0.2">
      <c r="A226" s="195"/>
      <c r="B226" s="195"/>
      <c r="C226" s="195"/>
      <c r="D226" s="194"/>
      <c r="E226" s="193"/>
      <c r="F226" s="193"/>
      <c r="G226" s="193"/>
      <c r="H226" s="330"/>
    </row>
    <row r="227" spans="1:8" x14ac:dyDescent="0.2">
      <c r="A227" s="195"/>
      <c r="B227" s="195"/>
      <c r="C227" s="195"/>
      <c r="D227" s="194"/>
      <c r="E227" s="193"/>
      <c r="F227" s="193"/>
      <c r="G227" s="193"/>
      <c r="H227" s="330"/>
    </row>
    <row r="228" spans="1:8" x14ac:dyDescent="0.2">
      <c r="A228" s="195"/>
      <c r="B228" s="195"/>
      <c r="C228" s="195"/>
      <c r="D228" s="194"/>
      <c r="E228" s="193"/>
      <c r="F228" s="193"/>
      <c r="G228" s="193"/>
      <c r="H228" s="330"/>
    </row>
    <row r="229" spans="1:8" x14ac:dyDescent="0.2">
      <c r="A229" s="195"/>
      <c r="B229" s="195"/>
      <c r="C229" s="195"/>
      <c r="D229" s="194"/>
      <c r="E229" s="193"/>
      <c r="F229" s="193"/>
      <c r="G229" s="193"/>
      <c r="H229" s="330"/>
    </row>
    <row r="230" spans="1:8" x14ac:dyDescent="0.2">
      <c r="A230" s="195"/>
      <c r="B230" s="195"/>
      <c r="C230" s="195"/>
      <c r="D230" s="194"/>
      <c r="E230" s="193"/>
      <c r="F230" s="193"/>
      <c r="G230" s="193"/>
      <c r="H230" s="330"/>
    </row>
    <row r="231" spans="1:8" x14ac:dyDescent="0.2">
      <c r="A231" s="195"/>
      <c r="B231" s="195"/>
      <c r="C231" s="195"/>
      <c r="D231" s="194"/>
      <c r="E231" s="193"/>
      <c r="F231" s="193"/>
      <c r="G231" s="193"/>
      <c r="H231" s="330"/>
    </row>
    <row r="232" spans="1:8" x14ac:dyDescent="0.2">
      <c r="A232" s="195"/>
      <c r="B232" s="195"/>
      <c r="C232" s="195"/>
      <c r="D232" s="194"/>
      <c r="E232" s="193"/>
      <c r="F232" s="193"/>
      <c r="G232" s="193"/>
      <c r="H232" s="330"/>
    </row>
    <row r="233" spans="1:8" x14ac:dyDescent="0.2">
      <c r="A233" s="195"/>
      <c r="B233" s="195"/>
      <c r="C233" s="195"/>
      <c r="D233" s="194"/>
      <c r="E233" s="193"/>
      <c r="F233" s="193"/>
      <c r="G233" s="193"/>
      <c r="H233" s="330"/>
    </row>
    <row r="234" spans="1:8" x14ac:dyDescent="0.2">
      <c r="A234" s="195"/>
      <c r="B234" s="195"/>
      <c r="C234" s="195"/>
      <c r="D234" s="194"/>
      <c r="E234" s="193"/>
      <c r="F234" s="193"/>
      <c r="G234" s="193"/>
      <c r="H234" s="330"/>
    </row>
    <row r="235" spans="1:8" x14ac:dyDescent="0.2">
      <c r="A235" s="195"/>
      <c r="B235" s="195"/>
      <c r="C235" s="195"/>
      <c r="D235" s="194"/>
      <c r="E235" s="193"/>
      <c r="F235" s="193"/>
      <c r="G235" s="193"/>
      <c r="H235" s="330"/>
    </row>
    <row r="236" spans="1:8" x14ac:dyDescent="0.2">
      <c r="A236" s="195"/>
      <c r="B236" s="195"/>
      <c r="C236" s="195"/>
      <c r="D236" s="194"/>
      <c r="E236" s="193"/>
      <c r="F236" s="193"/>
      <c r="G236" s="193"/>
      <c r="H236" s="330"/>
    </row>
    <row r="237" spans="1:8" x14ac:dyDescent="0.2">
      <c r="A237" s="195"/>
      <c r="B237" s="195"/>
      <c r="C237" s="195"/>
      <c r="D237" s="194"/>
      <c r="E237" s="193"/>
      <c r="F237" s="193"/>
      <c r="G237" s="193"/>
      <c r="H237" s="330"/>
    </row>
    <row r="238" spans="1:8" x14ac:dyDescent="0.2">
      <c r="A238" s="195"/>
      <c r="B238" s="195"/>
      <c r="C238" s="195"/>
      <c r="D238" s="194"/>
      <c r="E238" s="193"/>
      <c r="F238" s="193"/>
      <c r="G238" s="193"/>
      <c r="H238" s="330"/>
    </row>
    <row r="239" spans="1:8" x14ac:dyDescent="0.2">
      <c r="A239" s="195"/>
      <c r="B239" s="195"/>
      <c r="C239" s="195"/>
      <c r="D239" s="194"/>
      <c r="E239" s="193"/>
      <c r="F239" s="193"/>
      <c r="G239" s="193"/>
      <c r="H239" s="330"/>
    </row>
    <row r="240" spans="1:8" x14ac:dyDescent="0.2">
      <c r="A240" s="195"/>
      <c r="B240" s="195"/>
      <c r="C240" s="195"/>
      <c r="D240" s="194"/>
      <c r="E240" s="193"/>
      <c r="F240" s="193"/>
      <c r="G240" s="193"/>
      <c r="H240" s="330"/>
    </row>
    <row r="241" spans="1:8" x14ac:dyDescent="0.2">
      <c r="A241" s="195"/>
      <c r="B241" s="195"/>
      <c r="C241" s="195"/>
      <c r="D241" s="194"/>
      <c r="E241" s="193"/>
      <c r="F241" s="193"/>
      <c r="G241" s="193"/>
      <c r="H241" s="330"/>
    </row>
    <row r="242" spans="1:8" x14ac:dyDescent="0.2">
      <c r="A242" s="195"/>
      <c r="B242" s="195"/>
      <c r="C242" s="195"/>
      <c r="D242" s="194"/>
      <c r="E242" s="193"/>
      <c r="F242" s="193"/>
      <c r="G242" s="193"/>
      <c r="H242" s="330"/>
    </row>
    <row r="243" spans="1:8" x14ac:dyDescent="0.2">
      <c r="A243" s="195"/>
      <c r="B243" s="195"/>
      <c r="C243" s="195"/>
      <c r="D243" s="194"/>
      <c r="E243" s="193"/>
      <c r="F243" s="193"/>
      <c r="G243" s="193"/>
      <c r="H243" s="330"/>
    </row>
    <row r="244" spans="1:8" x14ac:dyDescent="0.2">
      <c r="A244" s="195"/>
      <c r="B244" s="195"/>
      <c r="C244" s="195"/>
      <c r="D244" s="194"/>
      <c r="E244" s="193"/>
      <c r="F244" s="193"/>
      <c r="G244" s="193"/>
      <c r="H244" s="330"/>
    </row>
    <row r="245" spans="1:8" x14ac:dyDescent="0.2">
      <c r="A245" s="195"/>
      <c r="B245" s="195"/>
      <c r="C245" s="195"/>
      <c r="D245" s="194"/>
      <c r="E245" s="193"/>
      <c r="F245" s="193"/>
      <c r="G245" s="193"/>
      <c r="H245" s="330"/>
    </row>
    <row r="246" spans="1:8" x14ac:dyDescent="0.2">
      <c r="A246" s="195"/>
      <c r="B246" s="195"/>
      <c r="C246" s="195"/>
      <c r="D246" s="194"/>
      <c r="E246" s="193"/>
      <c r="F246" s="193"/>
      <c r="G246" s="193"/>
      <c r="H246" s="330"/>
    </row>
    <row r="247" spans="1:8" x14ac:dyDescent="0.2">
      <c r="A247" s="195"/>
      <c r="B247" s="195"/>
      <c r="C247" s="195"/>
      <c r="D247" s="194"/>
      <c r="E247" s="193"/>
      <c r="F247" s="193"/>
      <c r="G247" s="193"/>
      <c r="H247" s="330"/>
    </row>
    <row r="248" spans="1:8" x14ac:dyDescent="0.2">
      <c r="A248" s="195"/>
      <c r="B248" s="195"/>
      <c r="C248" s="195"/>
      <c r="D248" s="194"/>
      <c r="E248" s="193"/>
      <c r="F248" s="193"/>
      <c r="G248" s="193"/>
      <c r="H248" s="330"/>
    </row>
    <row r="249" spans="1:8" x14ac:dyDescent="0.2">
      <c r="A249" s="195"/>
      <c r="B249" s="195"/>
      <c r="C249" s="197"/>
      <c r="D249" s="194"/>
      <c r="E249" s="193"/>
      <c r="F249" s="193"/>
      <c r="G249" s="193"/>
      <c r="H249" s="330"/>
    </row>
    <row r="250" spans="1:8" x14ac:dyDescent="0.2">
      <c r="A250" s="195"/>
      <c r="B250" s="195"/>
      <c r="C250" s="195"/>
      <c r="D250" s="194"/>
      <c r="E250" s="193"/>
      <c r="F250" s="193"/>
      <c r="G250" s="193"/>
      <c r="H250" s="330"/>
    </row>
    <row r="251" spans="1:8" x14ac:dyDescent="0.2">
      <c r="A251" s="195"/>
      <c r="B251" s="195"/>
      <c r="C251" s="195"/>
      <c r="D251" s="194"/>
      <c r="E251" s="193"/>
      <c r="F251" s="193"/>
      <c r="G251" s="193"/>
      <c r="H251" s="330"/>
    </row>
    <row r="252" spans="1:8" x14ac:dyDescent="0.2">
      <c r="A252" s="195"/>
      <c r="B252" s="195"/>
      <c r="C252" s="195"/>
      <c r="D252" s="194"/>
      <c r="E252" s="193"/>
      <c r="F252" s="193"/>
      <c r="G252" s="193"/>
      <c r="H252" s="330"/>
    </row>
    <row r="253" spans="1:8" x14ac:dyDescent="0.2">
      <c r="A253" s="195"/>
      <c r="B253" s="195"/>
      <c r="C253" s="195"/>
      <c r="D253" s="194"/>
      <c r="E253" s="193"/>
      <c r="F253" s="193"/>
      <c r="G253" s="193"/>
      <c r="H253" s="330"/>
    </row>
    <row r="254" spans="1:8" x14ac:dyDescent="0.2">
      <c r="A254" s="195"/>
      <c r="B254" s="195"/>
      <c r="C254" s="195"/>
      <c r="D254" s="194"/>
      <c r="E254" s="193"/>
      <c r="F254" s="193"/>
      <c r="G254" s="193"/>
      <c r="H254" s="330"/>
    </row>
    <row r="255" spans="1:8" x14ac:dyDescent="0.2">
      <c r="A255" s="195"/>
      <c r="B255" s="195"/>
      <c r="C255" s="195"/>
      <c r="D255" s="194"/>
      <c r="E255" s="196"/>
      <c r="F255" s="193"/>
      <c r="G255" s="193"/>
      <c r="H255" s="330"/>
    </row>
    <row r="256" spans="1:8" x14ac:dyDescent="0.2">
      <c r="A256" s="195"/>
      <c r="B256" s="195"/>
      <c r="C256" s="195"/>
      <c r="D256" s="194"/>
      <c r="E256" s="196"/>
      <c r="F256" s="193"/>
      <c r="G256" s="193"/>
      <c r="H256" s="330"/>
    </row>
    <row r="257" spans="1:8" x14ac:dyDescent="0.2">
      <c r="A257" s="195"/>
      <c r="B257" s="195"/>
      <c r="C257" s="197"/>
      <c r="D257" s="194"/>
      <c r="E257" s="196"/>
      <c r="F257" s="193"/>
      <c r="G257" s="193"/>
      <c r="H257" s="330"/>
    </row>
    <row r="258" spans="1:8" x14ac:dyDescent="0.2">
      <c r="A258" s="195"/>
      <c r="B258" s="195"/>
      <c r="C258" s="195"/>
      <c r="D258" s="194"/>
      <c r="E258" s="196"/>
      <c r="F258" s="193"/>
      <c r="G258" s="193"/>
      <c r="H258" s="330"/>
    </row>
    <row r="259" spans="1:8" x14ac:dyDescent="0.2">
      <c r="A259" s="195"/>
      <c r="B259" s="195"/>
      <c r="C259" s="195"/>
      <c r="D259" s="194"/>
      <c r="E259" s="196"/>
      <c r="F259" s="193"/>
      <c r="G259" s="193"/>
      <c r="H259" s="330"/>
    </row>
    <row r="260" spans="1:8" x14ac:dyDescent="0.2">
      <c r="A260" s="195"/>
      <c r="B260" s="195"/>
      <c r="C260" s="195"/>
      <c r="D260" s="194"/>
      <c r="E260" s="196"/>
      <c r="F260" s="193"/>
      <c r="G260" s="193"/>
      <c r="H260" s="330"/>
    </row>
    <row r="261" spans="1:8" x14ac:dyDescent="0.2">
      <c r="A261" s="195"/>
      <c r="B261" s="195"/>
      <c r="C261" s="195"/>
      <c r="D261" s="194"/>
      <c r="E261" s="196"/>
      <c r="F261" s="193"/>
      <c r="G261" s="193"/>
      <c r="H261" s="330"/>
    </row>
    <row r="262" spans="1:8" x14ac:dyDescent="0.2">
      <c r="A262" s="195"/>
      <c r="B262" s="195"/>
      <c r="C262" s="195"/>
      <c r="D262" s="194"/>
      <c r="E262" s="196"/>
      <c r="F262" s="193"/>
      <c r="G262" s="193"/>
      <c r="H262" s="330"/>
    </row>
    <row r="263" spans="1:8" ht="24" x14ac:dyDescent="0.2">
      <c r="A263" s="308"/>
      <c r="B263" s="279"/>
      <c r="C263" s="309" t="s">
        <v>190</v>
      </c>
      <c r="D263" s="310"/>
      <c r="E263" s="311"/>
      <c r="F263" s="312" t="s">
        <v>8</v>
      </c>
      <c r="G263" s="307"/>
      <c r="H263" s="330"/>
    </row>
    <row r="397" ht="12" customHeight="1" x14ac:dyDescent="0.2"/>
  </sheetData>
  <pageMargins left="0.70866141732283472" right="0.70866141732283472" top="0.74803149606299213" bottom="0.74803149606299213" header="0.31496062992125984" footer="0.31496062992125984"/>
  <pageSetup paperSize="9" scale="95" firstPageNumber="20" orientation="portrait" useFirstPageNumber="1" r:id="rId1"/>
  <headerFooter>
    <oddHeader>&amp;L&amp;"Arial,Italic"&amp;9Mossel Bay Municipality&amp;"Arial,Regular"
Mossel Bay (UISP): TRANSAND&amp;R&amp;9Section D : Roadworks</oddHeader>
    <oddFooter>&amp;L&amp;"Arial,Bold"&amp;9Contract TDR64/2020/2021
Part C2: Pricing Data&amp;C&amp;"Arial,Bold"&amp;9C2&amp;"Arial,Regular" - Page &amp;P&amp;R&amp;"Arial,Bold"&amp;9C2.2
Bill of Qantities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D830E-0C3C-4390-919C-4C3F4A831AAA}">
  <dimension ref="A1:G138"/>
  <sheetViews>
    <sheetView view="pageBreakPreview" topLeftCell="A100" zoomScaleNormal="100" zoomScaleSheetLayoutView="100" workbookViewId="0">
      <selection activeCell="C120" sqref="C120"/>
    </sheetView>
  </sheetViews>
  <sheetFormatPr defaultRowHeight="12.75" x14ac:dyDescent="0.2"/>
  <cols>
    <col min="1" max="1" width="8.85546875" style="34" customWidth="1"/>
    <col min="2" max="2" width="10.85546875" style="34" customWidth="1"/>
    <col min="3" max="3" width="31.140625" style="34" customWidth="1"/>
    <col min="4" max="4" width="7" style="61" customWidth="1"/>
    <col min="5" max="5" width="11.5703125" style="40" bestFit="1" customWidth="1"/>
    <col min="6" max="6" width="10.28515625" style="40" customWidth="1"/>
    <col min="7" max="7" width="13.85546875" style="40" customWidth="1"/>
    <col min="8" max="16384" width="9.140625" style="34"/>
  </cols>
  <sheetData>
    <row r="1" spans="1:7" ht="24" x14ac:dyDescent="0.2">
      <c r="A1" s="35" t="s">
        <v>2</v>
      </c>
      <c r="B1" s="35" t="s">
        <v>3</v>
      </c>
      <c r="C1" s="35" t="s">
        <v>7</v>
      </c>
      <c r="D1" s="35" t="s">
        <v>4</v>
      </c>
      <c r="E1" s="35" t="s">
        <v>5</v>
      </c>
      <c r="F1" s="35" t="s">
        <v>6</v>
      </c>
      <c r="G1" s="35" t="s">
        <v>12</v>
      </c>
    </row>
    <row r="2" spans="1:7" x14ac:dyDescent="0.2">
      <c r="A2" s="225"/>
      <c r="B2" s="225"/>
      <c r="C2" s="225"/>
      <c r="D2" s="228"/>
      <c r="E2" s="229"/>
      <c r="F2" s="229"/>
      <c r="G2" s="229"/>
    </row>
    <row r="3" spans="1:7" ht="24" x14ac:dyDescent="0.2">
      <c r="A3" s="225"/>
      <c r="B3" s="225"/>
      <c r="C3" s="226" t="s">
        <v>502</v>
      </c>
      <c r="D3" s="228"/>
      <c r="E3" s="229"/>
      <c r="F3" s="229"/>
      <c r="G3" s="229"/>
    </row>
    <row r="4" spans="1:7" x14ac:dyDescent="0.2">
      <c r="A4" s="225"/>
      <c r="B4" s="225"/>
      <c r="C4" s="226"/>
      <c r="D4" s="228"/>
      <c r="E4" s="229"/>
      <c r="F4" s="229"/>
      <c r="G4" s="229"/>
    </row>
    <row r="5" spans="1:7" ht="24" x14ac:dyDescent="0.2">
      <c r="A5" s="225" t="s">
        <v>105</v>
      </c>
      <c r="B5" s="225" t="s">
        <v>503</v>
      </c>
      <c r="C5" s="226" t="s">
        <v>66</v>
      </c>
      <c r="D5" s="228"/>
      <c r="E5" s="229"/>
      <c r="F5" s="229"/>
      <c r="G5" s="229"/>
    </row>
    <row r="6" spans="1:7" x14ac:dyDescent="0.2">
      <c r="A6" s="225"/>
      <c r="B6" s="225"/>
      <c r="C6" s="225"/>
      <c r="D6" s="228"/>
      <c r="E6" s="229"/>
      <c r="F6" s="229"/>
      <c r="G6" s="229"/>
    </row>
    <row r="7" spans="1:7" ht="36" x14ac:dyDescent="0.2">
      <c r="A7" s="225" t="s">
        <v>106</v>
      </c>
      <c r="B7" s="225" t="s">
        <v>468</v>
      </c>
      <c r="C7" s="225" t="s">
        <v>504</v>
      </c>
      <c r="D7" s="228" t="s">
        <v>50</v>
      </c>
      <c r="E7" s="229">
        <v>20</v>
      </c>
      <c r="F7" s="229"/>
      <c r="G7" s="229"/>
    </row>
    <row r="8" spans="1:7" x14ac:dyDescent="0.2">
      <c r="A8" s="225"/>
      <c r="B8" s="225"/>
      <c r="C8" s="225"/>
      <c r="D8" s="228"/>
      <c r="E8" s="229"/>
      <c r="F8" s="229"/>
      <c r="G8" s="229"/>
    </row>
    <row r="9" spans="1:7" ht="24" x14ac:dyDescent="0.2">
      <c r="A9" s="225" t="s">
        <v>505</v>
      </c>
      <c r="B9" s="225" t="s">
        <v>506</v>
      </c>
      <c r="C9" s="226" t="s">
        <v>49</v>
      </c>
      <c r="D9" s="228"/>
      <c r="E9" s="229"/>
      <c r="F9" s="229"/>
      <c r="G9" s="229"/>
    </row>
    <row r="10" spans="1:7" x14ac:dyDescent="0.2">
      <c r="A10" s="225"/>
      <c r="B10" s="225"/>
      <c r="C10" s="225"/>
      <c r="D10" s="228"/>
      <c r="E10" s="229"/>
      <c r="F10" s="229"/>
      <c r="G10" s="229"/>
    </row>
    <row r="11" spans="1:7" ht="84" x14ac:dyDescent="0.2">
      <c r="A11" s="225"/>
      <c r="B11" s="220" t="s">
        <v>410</v>
      </c>
      <c r="C11" s="225" t="s">
        <v>111</v>
      </c>
      <c r="D11" s="228"/>
      <c r="E11" s="229"/>
      <c r="F11" s="229"/>
      <c r="G11" s="229"/>
    </row>
    <row r="12" spans="1:7" x14ac:dyDescent="0.2">
      <c r="A12" s="225" t="s">
        <v>507</v>
      </c>
      <c r="B12" s="225"/>
      <c r="C12" s="225" t="s">
        <v>508</v>
      </c>
      <c r="D12" s="228"/>
      <c r="E12" s="229"/>
      <c r="F12" s="229"/>
      <c r="G12" s="229"/>
    </row>
    <row r="13" spans="1:7" x14ac:dyDescent="0.2">
      <c r="A13" s="225"/>
      <c r="B13" s="225"/>
      <c r="C13" s="225"/>
      <c r="D13" s="228"/>
      <c r="E13" s="229"/>
      <c r="F13" s="229"/>
      <c r="G13" s="229"/>
    </row>
    <row r="14" spans="1:7" x14ac:dyDescent="0.2">
      <c r="A14" s="225"/>
      <c r="B14" s="225"/>
      <c r="C14" s="226" t="s">
        <v>509</v>
      </c>
      <c r="D14" s="228"/>
      <c r="E14" s="229"/>
      <c r="F14" s="229"/>
      <c r="G14" s="229"/>
    </row>
    <row r="15" spans="1:7" x14ac:dyDescent="0.2">
      <c r="A15" s="225"/>
      <c r="B15" s="225"/>
      <c r="C15" s="225"/>
      <c r="D15" s="228"/>
      <c r="E15" s="229"/>
      <c r="F15" s="229"/>
      <c r="G15" s="229"/>
    </row>
    <row r="16" spans="1:7" x14ac:dyDescent="0.2">
      <c r="A16" s="225" t="s">
        <v>510</v>
      </c>
      <c r="B16" s="225"/>
      <c r="C16" s="225" t="s">
        <v>511</v>
      </c>
      <c r="D16" s="228" t="s">
        <v>50</v>
      </c>
      <c r="E16" s="229">
        <v>125</v>
      </c>
      <c r="F16" s="229"/>
      <c r="G16" s="229"/>
    </row>
    <row r="17" spans="1:7" x14ac:dyDescent="0.2">
      <c r="A17" s="225"/>
      <c r="B17" s="225"/>
      <c r="C17" s="225"/>
      <c r="D17" s="228"/>
      <c r="E17" s="229"/>
      <c r="F17" s="229"/>
      <c r="G17" s="229"/>
    </row>
    <row r="18" spans="1:7" x14ac:dyDescent="0.2">
      <c r="A18" s="225" t="s">
        <v>512</v>
      </c>
      <c r="B18" s="225"/>
      <c r="C18" s="225" t="s">
        <v>513</v>
      </c>
      <c r="D18" s="228" t="s">
        <v>50</v>
      </c>
      <c r="E18" s="229">
        <v>5</v>
      </c>
      <c r="F18" s="229"/>
      <c r="G18" s="229"/>
    </row>
    <row r="19" spans="1:7" x14ac:dyDescent="0.2">
      <c r="A19" s="225"/>
      <c r="B19" s="225"/>
      <c r="C19" s="225"/>
      <c r="D19" s="228"/>
      <c r="E19" s="229"/>
      <c r="F19" s="229"/>
      <c r="G19" s="229"/>
    </row>
    <row r="20" spans="1:7" x14ac:dyDescent="0.2">
      <c r="A20" s="225"/>
      <c r="B20" s="225"/>
      <c r="C20" s="225"/>
      <c r="D20" s="228"/>
      <c r="E20" s="229"/>
      <c r="F20" s="229"/>
      <c r="G20" s="229"/>
    </row>
    <row r="21" spans="1:7" ht="24" x14ac:dyDescent="0.2">
      <c r="A21" s="225" t="s">
        <v>517</v>
      </c>
      <c r="B21" s="225" t="s">
        <v>687</v>
      </c>
      <c r="C21" s="225" t="s">
        <v>1086</v>
      </c>
      <c r="D21" s="228" t="s">
        <v>46</v>
      </c>
      <c r="E21" s="229">
        <v>30</v>
      </c>
      <c r="F21" s="229"/>
      <c r="G21" s="229"/>
    </row>
    <row r="22" spans="1:7" x14ac:dyDescent="0.2">
      <c r="A22" s="225"/>
      <c r="B22" s="225"/>
      <c r="C22" s="225"/>
      <c r="D22" s="228"/>
      <c r="E22" s="229"/>
      <c r="F22" s="229"/>
      <c r="G22" s="229"/>
    </row>
    <row r="23" spans="1:7" ht="24" x14ac:dyDescent="0.2">
      <c r="A23" s="225" t="s">
        <v>518</v>
      </c>
      <c r="B23" s="225" t="s">
        <v>260</v>
      </c>
      <c r="C23" s="225" t="s">
        <v>519</v>
      </c>
      <c r="D23" s="228" t="s">
        <v>61</v>
      </c>
      <c r="E23" s="229">
        <v>1</v>
      </c>
      <c r="F23" s="229"/>
      <c r="G23" s="229"/>
    </row>
    <row r="24" spans="1:7" ht="12" customHeight="1" x14ac:dyDescent="0.2">
      <c r="A24" s="225"/>
      <c r="B24" s="225"/>
      <c r="C24" s="225"/>
      <c r="D24" s="228"/>
      <c r="E24" s="229"/>
      <c r="F24" s="229"/>
      <c r="G24" s="229"/>
    </row>
    <row r="25" spans="1:7" ht="12" customHeight="1" x14ac:dyDescent="0.2">
      <c r="A25" s="225" t="s">
        <v>520</v>
      </c>
      <c r="B25" s="225" t="s">
        <v>405</v>
      </c>
      <c r="C25" s="226" t="s">
        <v>51</v>
      </c>
      <c r="D25" s="228"/>
      <c r="E25" s="229"/>
      <c r="F25" s="229"/>
      <c r="G25" s="229"/>
    </row>
    <row r="26" spans="1:7" ht="12" customHeight="1" x14ac:dyDescent="0.2">
      <c r="A26" s="225"/>
      <c r="B26" s="225"/>
      <c r="C26" s="226"/>
      <c r="D26" s="228"/>
      <c r="E26" s="229"/>
      <c r="F26" s="229"/>
      <c r="G26" s="229"/>
    </row>
    <row r="27" spans="1:7" ht="12" customHeight="1" x14ac:dyDescent="0.2">
      <c r="A27" s="225" t="s">
        <v>13</v>
      </c>
      <c r="B27" s="225" t="s">
        <v>521</v>
      </c>
      <c r="C27" s="225" t="s">
        <v>522</v>
      </c>
      <c r="D27" s="225" t="s">
        <v>13</v>
      </c>
      <c r="E27" s="225" t="s">
        <v>13</v>
      </c>
      <c r="F27" s="225" t="s">
        <v>13</v>
      </c>
      <c r="G27" s="225" t="s">
        <v>13</v>
      </c>
    </row>
    <row r="28" spans="1:7" ht="12" customHeight="1" x14ac:dyDescent="0.2">
      <c r="A28" s="225"/>
      <c r="B28" s="225"/>
      <c r="C28" s="225"/>
      <c r="D28" s="225"/>
      <c r="E28" s="225"/>
      <c r="F28" s="225"/>
      <c r="G28" s="225"/>
    </row>
    <row r="29" spans="1:7" ht="12" customHeight="1" x14ac:dyDescent="0.2">
      <c r="A29" s="225" t="s">
        <v>523</v>
      </c>
      <c r="B29" s="225"/>
      <c r="C29" s="225" t="s">
        <v>54</v>
      </c>
      <c r="D29" s="228" t="s">
        <v>46</v>
      </c>
      <c r="E29" s="229" t="s">
        <v>222</v>
      </c>
      <c r="F29" s="229"/>
      <c r="G29" s="229" t="s">
        <v>65</v>
      </c>
    </row>
    <row r="30" spans="1:7" ht="12" customHeight="1" x14ac:dyDescent="0.2">
      <c r="A30" s="52"/>
      <c r="B30" s="52"/>
      <c r="C30" s="52"/>
      <c r="D30" s="62"/>
      <c r="E30" s="229"/>
      <c r="F30" s="229"/>
      <c r="G30" s="229"/>
    </row>
    <row r="31" spans="1:7" ht="12" customHeight="1" x14ac:dyDescent="0.2">
      <c r="A31" s="225" t="s">
        <v>524</v>
      </c>
      <c r="B31" s="225"/>
      <c r="C31" s="225" t="s">
        <v>55</v>
      </c>
      <c r="D31" s="228" t="s">
        <v>46</v>
      </c>
      <c r="E31" s="229" t="s">
        <v>222</v>
      </c>
      <c r="F31" s="229"/>
      <c r="G31" s="229" t="s">
        <v>65</v>
      </c>
    </row>
    <row r="32" spans="1:7" ht="12" customHeight="1" x14ac:dyDescent="0.2">
      <c r="A32" s="225"/>
      <c r="B32" s="225"/>
      <c r="C32" s="225"/>
      <c r="D32" s="228"/>
      <c r="E32" s="229"/>
      <c r="F32" s="229"/>
      <c r="G32" s="229"/>
    </row>
    <row r="33" spans="1:7" ht="12" customHeight="1" x14ac:dyDescent="0.2">
      <c r="A33" s="225"/>
      <c r="B33" s="225" t="s">
        <v>309</v>
      </c>
      <c r="C33" s="225" t="s">
        <v>125</v>
      </c>
      <c r="D33" s="228"/>
      <c r="E33" s="229"/>
      <c r="F33" s="229"/>
      <c r="G33" s="229"/>
    </row>
    <row r="34" spans="1:7" ht="12" customHeight="1" x14ac:dyDescent="0.2">
      <c r="A34" s="225"/>
      <c r="B34" s="225"/>
      <c r="C34" s="225"/>
      <c r="D34" s="228"/>
      <c r="E34" s="229"/>
      <c r="F34" s="229"/>
      <c r="G34" s="229"/>
    </row>
    <row r="35" spans="1:7" ht="12" customHeight="1" x14ac:dyDescent="0.2">
      <c r="A35" s="225"/>
      <c r="B35" s="225"/>
      <c r="C35" s="225" t="s">
        <v>126</v>
      </c>
      <c r="D35" s="228"/>
      <c r="E35" s="229"/>
      <c r="F35" s="229"/>
      <c r="G35" s="229"/>
    </row>
    <row r="36" spans="1:7" ht="12" customHeight="1" x14ac:dyDescent="0.2">
      <c r="A36" s="225"/>
      <c r="B36" s="225"/>
      <c r="C36" s="225"/>
      <c r="D36" s="228"/>
      <c r="E36" s="229"/>
      <c r="F36" s="229"/>
      <c r="G36" s="229"/>
    </row>
    <row r="37" spans="1:7" ht="12" customHeight="1" x14ac:dyDescent="0.2">
      <c r="A37" s="225" t="s">
        <v>525</v>
      </c>
      <c r="B37" s="225"/>
      <c r="C37" s="225" t="s">
        <v>54</v>
      </c>
      <c r="D37" s="228" t="s">
        <v>46</v>
      </c>
      <c r="E37" s="229">
        <v>15</v>
      </c>
      <c r="F37" s="229"/>
      <c r="G37" s="229"/>
    </row>
    <row r="38" spans="1:7" ht="12" customHeight="1" x14ac:dyDescent="0.2">
      <c r="A38" s="225"/>
      <c r="B38" s="225"/>
      <c r="C38" s="225"/>
      <c r="D38" s="228"/>
      <c r="E38" s="229"/>
      <c r="F38" s="229"/>
      <c r="G38" s="229"/>
    </row>
    <row r="39" spans="1:7" ht="12" customHeight="1" x14ac:dyDescent="0.2">
      <c r="A39" s="225" t="s">
        <v>526</v>
      </c>
      <c r="B39" s="225"/>
      <c r="C39" s="225" t="s">
        <v>55</v>
      </c>
      <c r="D39" s="228" t="s">
        <v>46</v>
      </c>
      <c r="E39" s="229">
        <v>50</v>
      </c>
      <c r="F39" s="229"/>
      <c r="G39" s="229"/>
    </row>
    <row r="40" spans="1:7" ht="12" customHeight="1" x14ac:dyDescent="0.2">
      <c r="A40" s="225"/>
      <c r="B40" s="225"/>
      <c r="C40" s="225"/>
      <c r="D40" s="228"/>
      <c r="E40" s="229"/>
      <c r="F40" s="229"/>
      <c r="G40" s="229"/>
    </row>
    <row r="41" spans="1:7" ht="12" customHeight="1" x14ac:dyDescent="0.2">
      <c r="A41" s="225"/>
      <c r="B41" s="225"/>
      <c r="C41" s="225"/>
      <c r="D41" s="228"/>
      <c r="E41" s="229"/>
      <c r="F41" s="229"/>
      <c r="G41" s="229"/>
    </row>
    <row r="42" spans="1:7" ht="12" customHeight="1" x14ac:dyDescent="0.2">
      <c r="A42" s="225"/>
      <c r="B42" s="225"/>
      <c r="C42" s="225"/>
      <c r="D42" s="228"/>
      <c r="E42" s="229"/>
      <c r="F42" s="229"/>
      <c r="G42" s="229"/>
    </row>
    <row r="43" spans="1:7" ht="12" customHeight="1" x14ac:dyDescent="0.2">
      <c r="A43" s="225"/>
      <c r="B43" s="225"/>
      <c r="C43" s="225"/>
      <c r="D43" s="228"/>
      <c r="E43" s="229"/>
      <c r="F43" s="229"/>
      <c r="G43" s="229"/>
    </row>
    <row r="44" spans="1:7" ht="12" customHeight="1" x14ac:dyDescent="0.2">
      <c r="A44" s="225"/>
      <c r="B44" s="225"/>
      <c r="C44" s="225"/>
      <c r="D44" s="228"/>
      <c r="E44" s="229"/>
      <c r="F44" s="229"/>
      <c r="G44" s="229"/>
    </row>
    <row r="45" spans="1:7" ht="12" customHeight="1" x14ac:dyDescent="0.2">
      <c r="A45" s="225"/>
      <c r="B45" s="225"/>
      <c r="C45" s="225"/>
      <c r="D45" s="228"/>
      <c r="E45" s="229"/>
      <c r="F45" s="229"/>
      <c r="G45" s="229"/>
    </row>
    <row r="46" spans="1:7" ht="12" customHeight="1" x14ac:dyDescent="0.2">
      <c r="A46" s="225"/>
      <c r="B46" s="225"/>
      <c r="C46" s="225"/>
      <c r="D46" s="228"/>
      <c r="E46" s="229"/>
      <c r="F46" s="229"/>
      <c r="G46" s="229"/>
    </row>
    <row r="47" spans="1:7" ht="12" customHeight="1" x14ac:dyDescent="0.2">
      <c r="A47" s="225"/>
      <c r="B47" s="225"/>
      <c r="C47" s="225"/>
      <c r="D47" s="228"/>
      <c r="E47" s="229"/>
      <c r="F47" s="229"/>
      <c r="G47" s="229"/>
    </row>
    <row r="48" spans="1:7" ht="12" customHeight="1" x14ac:dyDescent="0.2">
      <c r="A48" s="225"/>
      <c r="B48" s="225"/>
      <c r="C48" s="225"/>
      <c r="D48" s="228"/>
      <c r="E48" s="229"/>
      <c r="F48" s="229"/>
      <c r="G48" s="229"/>
    </row>
    <row r="49" spans="1:7" ht="20.100000000000001" customHeight="1" x14ac:dyDescent="0.2">
      <c r="A49" s="267"/>
      <c r="B49" s="268"/>
      <c r="C49" s="268" t="s">
        <v>26</v>
      </c>
      <c r="D49" s="269"/>
      <c r="E49" s="270"/>
      <c r="F49" s="271"/>
      <c r="G49" s="50"/>
    </row>
    <row r="50" spans="1:7" ht="24" customHeight="1" x14ac:dyDescent="0.2">
      <c r="A50" s="51"/>
      <c r="B50" s="51"/>
      <c r="C50" s="52" t="s">
        <v>42</v>
      </c>
      <c r="D50" s="53"/>
      <c r="E50" s="38"/>
      <c r="F50" s="54"/>
      <c r="G50" s="55"/>
    </row>
    <row r="51" spans="1:7" ht="12" customHeight="1" x14ac:dyDescent="0.2">
      <c r="A51" s="225"/>
      <c r="B51" s="225"/>
      <c r="C51" s="225"/>
      <c r="D51" s="228"/>
      <c r="E51" s="229"/>
      <c r="F51" s="229"/>
      <c r="G51" s="229"/>
    </row>
    <row r="52" spans="1:7" ht="24" x14ac:dyDescent="0.2">
      <c r="A52" s="225" t="s">
        <v>527</v>
      </c>
      <c r="B52" s="225" t="s">
        <v>168</v>
      </c>
      <c r="C52" s="226" t="s">
        <v>57</v>
      </c>
      <c r="D52" s="228"/>
      <c r="E52" s="229"/>
      <c r="F52" s="229"/>
      <c r="G52" s="229"/>
    </row>
    <row r="53" spans="1:7" x14ac:dyDescent="0.2">
      <c r="A53" s="225"/>
      <c r="B53" s="225"/>
      <c r="C53" s="225"/>
      <c r="D53" s="228"/>
      <c r="E53" s="229"/>
      <c r="F53" s="229"/>
      <c r="G53" s="229"/>
    </row>
    <row r="54" spans="1:7" ht="24" x14ac:dyDescent="0.2">
      <c r="A54" s="225" t="s">
        <v>528</v>
      </c>
      <c r="B54" s="225" t="s">
        <v>20</v>
      </c>
      <c r="C54" s="225" t="s">
        <v>529</v>
      </c>
      <c r="D54" s="225" t="s">
        <v>13</v>
      </c>
      <c r="E54" s="225" t="s">
        <v>13</v>
      </c>
      <c r="F54" s="225" t="s">
        <v>13</v>
      </c>
      <c r="G54" s="225" t="s">
        <v>13</v>
      </c>
    </row>
    <row r="55" spans="1:7" x14ac:dyDescent="0.2">
      <c r="A55" s="225"/>
      <c r="B55" s="225"/>
      <c r="C55" s="225"/>
      <c r="D55" s="228"/>
      <c r="E55" s="229"/>
      <c r="F55" s="229"/>
      <c r="G55" s="229"/>
    </row>
    <row r="56" spans="1:7" ht="36" x14ac:dyDescent="0.2">
      <c r="A56" s="225" t="s">
        <v>530</v>
      </c>
      <c r="B56" s="29" t="s">
        <v>283</v>
      </c>
      <c r="C56" s="225" t="s">
        <v>531</v>
      </c>
      <c r="D56" s="228" t="s">
        <v>46</v>
      </c>
      <c r="E56" s="229" t="s">
        <v>222</v>
      </c>
      <c r="F56" s="229"/>
      <c r="G56" s="229" t="s">
        <v>65</v>
      </c>
    </row>
    <row r="57" spans="1:7" x14ac:dyDescent="0.2">
      <c r="A57" s="225"/>
      <c r="B57" s="225"/>
      <c r="C57" s="225"/>
      <c r="D57" s="228"/>
      <c r="E57" s="229"/>
      <c r="F57" s="229"/>
      <c r="G57" s="229"/>
    </row>
    <row r="58" spans="1:7" ht="24" x14ac:dyDescent="0.2">
      <c r="A58" s="225" t="s">
        <v>532</v>
      </c>
      <c r="B58" s="225" t="s">
        <v>58</v>
      </c>
      <c r="C58" s="226" t="s">
        <v>533</v>
      </c>
      <c r="D58" s="228" t="s">
        <v>46</v>
      </c>
      <c r="E58" s="229">
        <v>75</v>
      </c>
      <c r="F58" s="229"/>
      <c r="G58" s="229"/>
    </row>
    <row r="59" spans="1:7" x14ac:dyDescent="0.2">
      <c r="A59" s="225"/>
      <c r="B59" s="225"/>
      <c r="C59" s="226"/>
      <c r="D59" s="228"/>
      <c r="E59" s="229"/>
      <c r="F59" s="229"/>
      <c r="G59" s="229"/>
    </row>
    <row r="60" spans="1:7" ht="24" x14ac:dyDescent="0.2">
      <c r="A60" s="225" t="s">
        <v>534</v>
      </c>
      <c r="B60" s="225" t="s">
        <v>535</v>
      </c>
      <c r="C60" s="225" t="s">
        <v>536</v>
      </c>
      <c r="D60" s="228"/>
      <c r="E60" s="229"/>
      <c r="F60" s="229"/>
      <c r="G60" s="229"/>
    </row>
    <row r="61" spans="1:7" x14ac:dyDescent="0.2">
      <c r="A61" s="225"/>
      <c r="B61" s="225"/>
      <c r="C61" s="225"/>
      <c r="D61" s="228"/>
      <c r="E61" s="229"/>
      <c r="F61" s="229"/>
      <c r="G61" s="229"/>
    </row>
    <row r="62" spans="1:7" x14ac:dyDescent="0.2">
      <c r="A62" s="225"/>
      <c r="B62" s="225"/>
      <c r="C62" s="225" t="s">
        <v>537</v>
      </c>
      <c r="D62" s="228"/>
      <c r="E62" s="229"/>
      <c r="F62" s="229"/>
      <c r="G62" s="229"/>
    </row>
    <row r="63" spans="1:7" x14ac:dyDescent="0.2">
      <c r="A63" s="225"/>
      <c r="B63" s="225"/>
      <c r="C63" s="225"/>
      <c r="D63" s="228"/>
      <c r="E63" s="229"/>
      <c r="F63" s="229"/>
      <c r="G63" s="229"/>
    </row>
    <row r="64" spans="1:7" x14ac:dyDescent="0.2">
      <c r="A64" s="225" t="s">
        <v>538</v>
      </c>
      <c r="B64" s="225"/>
      <c r="C64" s="225" t="s">
        <v>539</v>
      </c>
      <c r="D64" s="228" t="s">
        <v>59</v>
      </c>
      <c r="E64" s="229" t="s">
        <v>222</v>
      </c>
      <c r="F64" s="229"/>
      <c r="G64" s="229" t="s">
        <v>65</v>
      </c>
    </row>
    <row r="65" spans="1:7" x14ac:dyDescent="0.2">
      <c r="A65" s="225"/>
      <c r="B65" s="225"/>
      <c r="C65" s="225"/>
      <c r="D65" s="228"/>
      <c r="E65" s="229"/>
      <c r="F65" s="229"/>
      <c r="G65" s="229"/>
    </row>
    <row r="66" spans="1:7" x14ac:dyDescent="0.2">
      <c r="A66" s="225" t="s">
        <v>540</v>
      </c>
      <c r="B66" s="225"/>
      <c r="C66" s="225" t="s">
        <v>541</v>
      </c>
      <c r="D66" s="228" t="s">
        <v>59</v>
      </c>
      <c r="E66" s="229">
        <v>1</v>
      </c>
      <c r="F66" s="229"/>
      <c r="G66" s="229"/>
    </row>
    <row r="67" spans="1:7" x14ac:dyDescent="0.2">
      <c r="A67" s="225"/>
      <c r="B67" s="225"/>
      <c r="C67" s="225"/>
      <c r="D67" s="228"/>
      <c r="E67" s="229"/>
      <c r="F67" s="229"/>
      <c r="G67" s="229"/>
    </row>
    <row r="68" spans="1:7" ht="24" x14ac:dyDescent="0.2">
      <c r="A68" s="225" t="s">
        <v>542</v>
      </c>
      <c r="B68" s="225" t="s">
        <v>543</v>
      </c>
      <c r="C68" s="226" t="s">
        <v>62</v>
      </c>
      <c r="D68" s="228"/>
      <c r="E68" s="229"/>
      <c r="F68" s="229"/>
      <c r="G68" s="229"/>
    </row>
    <row r="69" spans="1:7" x14ac:dyDescent="0.2">
      <c r="A69" s="225"/>
      <c r="B69" s="225"/>
      <c r="C69" s="225"/>
      <c r="D69" s="228"/>
      <c r="E69" s="229"/>
      <c r="F69" s="229"/>
      <c r="G69" s="229"/>
    </row>
    <row r="70" spans="1:7" ht="36" x14ac:dyDescent="0.2">
      <c r="A70" s="225" t="s">
        <v>544</v>
      </c>
      <c r="B70" s="225" t="s">
        <v>545</v>
      </c>
      <c r="C70" s="225" t="s">
        <v>945</v>
      </c>
      <c r="D70" s="228"/>
      <c r="E70" s="229"/>
      <c r="F70" s="229"/>
      <c r="G70" s="229"/>
    </row>
    <row r="71" spans="1:7" x14ac:dyDescent="0.2">
      <c r="A71" s="225"/>
      <c r="B71" s="225"/>
      <c r="C71" s="225"/>
      <c r="D71" s="228"/>
      <c r="E71" s="229"/>
      <c r="F71" s="229"/>
      <c r="G71" s="229"/>
    </row>
    <row r="72" spans="1:7" x14ac:dyDescent="0.2">
      <c r="A72" s="225" t="s">
        <v>546</v>
      </c>
      <c r="B72" s="225"/>
      <c r="C72" s="225" t="s">
        <v>547</v>
      </c>
      <c r="D72" s="228" t="s">
        <v>50</v>
      </c>
      <c r="E72" s="229" t="s">
        <v>222</v>
      </c>
      <c r="F72" s="229"/>
      <c r="G72" s="229" t="s">
        <v>65</v>
      </c>
    </row>
    <row r="73" spans="1:7" x14ac:dyDescent="0.2">
      <c r="A73" s="225"/>
      <c r="B73" s="225"/>
      <c r="C73" s="225"/>
      <c r="D73" s="228"/>
      <c r="E73" s="229"/>
      <c r="F73" s="229"/>
      <c r="G73" s="229"/>
    </row>
    <row r="74" spans="1:7" x14ac:dyDescent="0.2">
      <c r="A74" s="225" t="s">
        <v>548</v>
      </c>
      <c r="B74" s="225"/>
      <c r="C74" s="225" t="s">
        <v>549</v>
      </c>
      <c r="D74" s="228" t="s">
        <v>50</v>
      </c>
      <c r="E74" s="229">
        <v>140</v>
      </c>
      <c r="F74" s="229"/>
      <c r="G74" s="229" t="s">
        <v>65</v>
      </c>
    </row>
    <row r="75" spans="1:7" x14ac:dyDescent="0.2">
      <c r="A75" s="225"/>
      <c r="B75" s="225"/>
      <c r="C75" s="225"/>
      <c r="D75" s="228"/>
      <c r="E75" s="229"/>
      <c r="F75" s="229"/>
      <c r="G75" s="229"/>
    </row>
    <row r="76" spans="1:7" ht="60" x14ac:dyDescent="0.2">
      <c r="A76" s="225" t="s">
        <v>1351</v>
      </c>
      <c r="B76" s="225" t="s">
        <v>545</v>
      </c>
      <c r="C76" s="225" t="s">
        <v>1374</v>
      </c>
      <c r="D76" s="228"/>
      <c r="E76" s="229"/>
      <c r="F76" s="229"/>
      <c r="G76" s="229"/>
    </row>
    <row r="77" spans="1:7" x14ac:dyDescent="0.2">
      <c r="A77" s="225"/>
      <c r="B77" s="225"/>
      <c r="C77" s="225"/>
      <c r="D77" s="228"/>
      <c r="E77" s="229"/>
      <c r="F77" s="229"/>
      <c r="G77" s="229"/>
    </row>
    <row r="78" spans="1:7" x14ac:dyDescent="0.2">
      <c r="A78" s="225" t="s">
        <v>1352</v>
      </c>
      <c r="B78" s="225"/>
      <c r="C78" s="225" t="s">
        <v>1349</v>
      </c>
      <c r="D78" s="228" t="s">
        <v>50</v>
      </c>
      <c r="E78" s="229" t="s">
        <v>222</v>
      </c>
      <c r="F78" s="229"/>
      <c r="G78" s="229" t="s">
        <v>65</v>
      </c>
    </row>
    <row r="79" spans="1:7" x14ac:dyDescent="0.2">
      <c r="A79" s="225"/>
      <c r="B79" s="225"/>
      <c r="C79" s="225"/>
      <c r="D79" s="228"/>
      <c r="E79" s="229"/>
      <c r="F79" s="229"/>
      <c r="G79" s="229"/>
    </row>
    <row r="80" spans="1:7" x14ac:dyDescent="0.2">
      <c r="A80" s="225" t="s">
        <v>1353</v>
      </c>
      <c r="B80" s="225"/>
      <c r="C80" s="225" t="s">
        <v>549</v>
      </c>
      <c r="D80" s="228" t="s">
        <v>50</v>
      </c>
      <c r="E80" s="229"/>
      <c r="F80" s="229"/>
      <c r="G80" s="229" t="s">
        <v>65</v>
      </c>
    </row>
    <row r="81" spans="1:7" x14ac:dyDescent="0.2">
      <c r="A81" s="225"/>
      <c r="B81" s="225"/>
      <c r="C81" s="225"/>
      <c r="D81" s="228"/>
      <c r="E81" s="229"/>
      <c r="F81" s="229"/>
      <c r="G81" s="229"/>
    </row>
    <row r="82" spans="1:7" ht="24" x14ac:dyDescent="0.2">
      <c r="A82" s="220" t="s">
        <v>1355</v>
      </c>
      <c r="B82" s="220"/>
      <c r="C82" s="220" t="s">
        <v>1343</v>
      </c>
      <c r="D82" s="222"/>
      <c r="E82" s="229"/>
      <c r="F82" s="229"/>
      <c r="G82" s="229"/>
    </row>
    <row r="83" spans="1:7" x14ac:dyDescent="0.2">
      <c r="A83" s="220"/>
      <c r="B83" s="220"/>
      <c r="C83" s="220"/>
      <c r="D83" s="222"/>
      <c r="E83" s="229"/>
      <c r="F83" s="229"/>
      <c r="G83" s="229"/>
    </row>
    <row r="84" spans="1:7" x14ac:dyDescent="0.2">
      <c r="A84" s="220" t="s">
        <v>1356</v>
      </c>
      <c r="B84" s="220"/>
      <c r="C84" s="220" t="s">
        <v>1344</v>
      </c>
      <c r="D84" s="222" t="s">
        <v>61</v>
      </c>
      <c r="E84" s="229">
        <v>10</v>
      </c>
      <c r="F84" s="229"/>
      <c r="G84" s="229"/>
    </row>
    <row r="85" spans="1:7" x14ac:dyDescent="0.2">
      <c r="A85" s="220"/>
      <c r="B85" s="220"/>
      <c r="C85" s="220"/>
      <c r="D85" s="222"/>
      <c r="E85" s="229"/>
      <c r="F85" s="229"/>
      <c r="G85" s="229"/>
    </row>
    <row r="86" spans="1:7" x14ac:dyDescent="0.2">
      <c r="A86" s="220" t="s">
        <v>1357</v>
      </c>
      <c r="B86" s="220"/>
      <c r="C86" s="220" t="s">
        <v>1345</v>
      </c>
      <c r="D86" s="222" t="s">
        <v>1346</v>
      </c>
      <c r="E86" s="229">
        <v>600</v>
      </c>
      <c r="F86" s="229"/>
      <c r="G86" s="229"/>
    </row>
    <row r="87" spans="1:7" x14ac:dyDescent="0.2">
      <c r="A87" s="220"/>
      <c r="B87" s="220"/>
      <c r="C87" s="220"/>
      <c r="D87" s="222"/>
      <c r="E87" s="229"/>
      <c r="F87" s="229"/>
      <c r="G87" s="229"/>
    </row>
    <row r="88" spans="1:7" x14ac:dyDescent="0.2">
      <c r="A88" s="220"/>
      <c r="B88" s="220"/>
      <c r="C88" s="220"/>
      <c r="D88" s="222"/>
      <c r="E88" s="229"/>
      <c r="F88" s="229"/>
      <c r="G88" s="229"/>
    </row>
    <row r="89" spans="1:7" x14ac:dyDescent="0.2">
      <c r="A89" s="220"/>
      <c r="B89" s="220"/>
      <c r="C89" s="220"/>
      <c r="D89" s="222"/>
      <c r="E89" s="229"/>
      <c r="F89" s="229"/>
      <c r="G89" s="229"/>
    </row>
    <row r="90" spans="1:7" x14ac:dyDescent="0.2">
      <c r="A90" s="220"/>
      <c r="B90" s="220"/>
      <c r="C90" s="220"/>
      <c r="D90" s="222"/>
      <c r="E90" s="229"/>
      <c r="F90" s="229"/>
      <c r="G90" s="229"/>
    </row>
    <row r="91" spans="1:7" x14ac:dyDescent="0.2">
      <c r="A91" s="220"/>
      <c r="B91" s="220"/>
      <c r="C91" s="220"/>
      <c r="D91" s="222"/>
      <c r="E91" s="229"/>
      <c r="F91" s="229"/>
      <c r="G91" s="229"/>
    </row>
    <row r="92" spans="1:7" x14ac:dyDescent="0.2">
      <c r="A92" s="220"/>
      <c r="B92" s="220"/>
      <c r="C92" s="220"/>
      <c r="D92" s="222"/>
      <c r="E92" s="229"/>
      <c r="F92" s="229"/>
      <c r="G92" s="229"/>
    </row>
    <row r="93" spans="1:7" x14ac:dyDescent="0.2">
      <c r="A93" s="220"/>
      <c r="B93" s="220"/>
      <c r="C93" s="220"/>
      <c r="D93" s="222"/>
      <c r="E93" s="229"/>
      <c r="F93" s="229"/>
      <c r="G93" s="229"/>
    </row>
    <row r="94" spans="1:7" x14ac:dyDescent="0.2">
      <c r="A94" s="220"/>
      <c r="B94" s="220"/>
      <c r="C94" s="220"/>
      <c r="D94" s="222"/>
      <c r="E94" s="229"/>
      <c r="F94" s="229"/>
      <c r="G94" s="229"/>
    </row>
    <row r="95" spans="1:7" ht="20.100000000000001" customHeight="1" x14ac:dyDescent="0.2">
      <c r="A95" s="267"/>
      <c r="B95" s="268"/>
      <c r="C95" s="268" t="s">
        <v>26</v>
      </c>
      <c r="D95" s="269"/>
      <c r="E95" s="270"/>
      <c r="F95" s="271"/>
      <c r="G95" s="50"/>
    </row>
    <row r="96" spans="1:7" ht="24" customHeight="1" x14ac:dyDescent="0.2">
      <c r="A96" s="51"/>
      <c r="B96" s="51"/>
      <c r="C96" s="52" t="s">
        <v>42</v>
      </c>
      <c r="D96" s="53"/>
      <c r="E96" s="38"/>
      <c r="F96" s="38"/>
      <c r="G96" s="55"/>
    </row>
    <row r="97" spans="1:7" x14ac:dyDescent="0.2">
      <c r="A97" s="225"/>
      <c r="B97" s="225"/>
      <c r="C97" s="225"/>
      <c r="D97" s="228"/>
      <c r="E97" s="229"/>
      <c r="F97" s="229"/>
      <c r="G97" s="229"/>
    </row>
    <row r="98" spans="1:7" ht="24" x14ac:dyDescent="0.2">
      <c r="A98" s="225" t="s">
        <v>550</v>
      </c>
      <c r="B98" s="225" t="s">
        <v>551</v>
      </c>
      <c r="C98" s="225" t="s">
        <v>552</v>
      </c>
      <c r="D98" s="225" t="s">
        <v>13</v>
      </c>
      <c r="E98" s="225"/>
      <c r="F98" s="225" t="s">
        <v>13</v>
      </c>
      <c r="G98" s="225" t="s">
        <v>13</v>
      </c>
    </row>
    <row r="99" spans="1:7" x14ac:dyDescent="0.2">
      <c r="A99" s="225"/>
      <c r="B99" s="225"/>
      <c r="C99" s="225"/>
      <c r="D99" s="228"/>
      <c r="E99" s="229"/>
      <c r="F99" s="229"/>
      <c r="G99" s="229"/>
    </row>
    <row r="100" spans="1:7" ht="39" customHeight="1" x14ac:dyDescent="0.2">
      <c r="A100" s="225" t="s">
        <v>553</v>
      </c>
      <c r="B100" s="225" t="s">
        <v>551</v>
      </c>
      <c r="C100" s="225" t="s">
        <v>1358</v>
      </c>
      <c r="D100" s="228"/>
      <c r="E100" s="229"/>
      <c r="F100" s="229"/>
      <c r="G100" s="229"/>
    </row>
    <row r="101" spans="1:7" x14ac:dyDescent="0.2">
      <c r="A101" s="225"/>
      <c r="B101" s="225"/>
      <c r="C101" s="225"/>
      <c r="D101" s="228"/>
      <c r="E101" s="229"/>
      <c r="F101" s="229"/>
      <c r="G101" s="229"/>
    </row>
    <row r="102" spans="1:7" x14ac:dyDescent="0.2">
      <c r="A102" s="225"/>
      <c r="B102" s="225"/>
      <c r="C102" s="225" t="s">
        <v>508</v>
      </c>
      <c r="D102" s="228"/>
      <c r="E102" s="229"/>
      <c r="F102" s="229"/>
      <c r="G102" s="229"/>
    </row>
    <row r="103" spans="1:7" x14ac:dyDescent="0.2">
      <c r="A103" s="225"/>
      <c r="B103" s="225"/>
      <c r="C103" s="225"/>
      <c r="D103" s="228"/>
      <c r="E103" s="229"/>
      <c r="F103" s="229"/>
      <c r="G103" s="229"/>
    </row>
    <row r="104" spans="1:7" x14ac:dyDescent="0.2">
      <c r="A104" s="225"/>
      <c r="B104" s="225"/>
      <c r="C104" s="226" t="s">
        <v>554</v>
      </c>
      <c r="D104" s="228"/>
      <c r="E104" s="229"/>
      <c r="F104" s="229"/>
      <c r="G104" s="229"/>
    </row>
    <row r="105" spans="1:7" x14ac:dyDescent="0.2">
      <c r="A105" s="225"/>
      <c r="B105" s="225" t="s">
        <v>13</v>
      </c>
      <c r="C105" s="225"/>
      <c r="D105" s="228"/>
      <c r="E105" s="229"/>
      <c r="F105" s="229"/>
      <c r="G105" s="229"/>
    </row>
    <row r="106" spans="1:7" x14ac:dyDescent="0.2">
      <c r="A106" s="225" t="s">
        <v>555</v>
      </c>
      <c r="B106" s="225"/>
      <c r="C106" s="225" t="s">
        <v>556</v>
      </c>
      <c r="D106" s="228" t="s">
        <v>59</v>
      </c>
      <c r="E106" s="229">
        <v>1</v>
      </c>
      <c r="F106" s="229"/>
      <c r="G106" s="229"/>
    </row>
    <row r="107" spans="1:7" x14ac:dyDescent="0.2">
      <c r="A107" s="52"/>
      <c r="B107" s="52"/>
      <c r="C107" s="52"/>
      <c r="D107" s="62"/>
      <c r="E107" s="229"/>
      <c r="F107" s="229"/>
      <c r="G107" s="229"/>
    </row>
    <row r="108" spans="1:7" x14ac:dyDescent="0.2">
      <c r="A108" s="225" t="s">
        <v>557</v>
      </c>
      <c r="B108" s="225"/>
      <c r="C108" s="225" t="s">
        <v>558</v>
      </c>
      <c r="D108" s="228" t="s">
        <v>59</v>
      </c>
      <c r="E108" s="229"/>
      <c r="F108" s="229"/>
      <c r="G108" s="229" t="s">
        <v>65</v>
      </c>
    </row>
    <row r="109" spans="1:7" x14ac:dyDescent="0.2">
      <c r="A109" s="52"/>
      <c r="B109" s="225"/>
      <c r="C109" s="225"/>
      <c r="D109" s="228"/>
      <c r="E109" s="229"/>
      <c r="F109" s="229"/>
      <c r="G109" s="229"/>
    </row>
    <row r="110" spans="1:7" x14ac:dyDescent="0.2">
      <c r="A110" s="225" t="s">
        <v>1360</v>
      </c>
      <c r="B110" s="225"/>
      <c r="C110" s="225" t="s">
        <v>559</v>
      </c>
      <c r="D110" s="228" t="s">
        <v>59</v>
      </c>
      <c r="E110" s="229"/>
      <c r="F110" s="229"/>
      <c r="G110" s="229" t="s">
        <v>65</v>
      </c>
    </row>
    <row r="111" spans="1:7" x14ac:dyDescent="0.2">
      <c r="A111" s="52"/>
      <c r="B111" s="225"/>
      <c r="C111" s="225"/>
      <c r="D111" s="228"/>
      <c r="E111" s="229"/>
      <c r="F111" s="229"/>
      <c r="G111" s="229"/>
    </row>
    <row r="112" spans="1:7" x14ac:dyDescent="0.2">
      <c r="A112" s="225" t="s">
        <v>1361</v>
      </c>
      <c r="B112" s="225"/>
      <c r="C112" s="225" t="s">
        <v>560</v>
      </c>
      <c r="D112" s="228" t="s">
        <v>59</v>
      </c>
      <c r="E112" s="229">
        <v>1</v>
      </c>
      <c r="F112" s="229"/>
      <c r="G112" s="229"/>
    </row>
    <row r="113" spans="1:7" x14ac:dyDescent="0.2">
      <c r="A113" s="52"/>
      <c r="B113" s="225"/>
      <c r="C113" s="225"/>
      <c r="D113" s="228"/>
      <c r="E113" s="229"/>
      <c r="F113" s="229"/>
      <c r="G113" s="229"/>
    </row>
    <row r="114" spans="1:7" ht="72" x14ac:dyDescent="0.2">
      <c r="A114" s="225" t="s">
        <v>561</v>
      </c>
      <c r="B114" s="225" t="s">
        <v>551</v>
      </c>
      <c r="C114" s="225" t="s">
        <v>1289</v>
      </c>
      <c r="D114" s="228"/>
      <c r="E114" s="229"/>
      <c r="F114" s="229"/>
      <c r="G114" s="229"/>
    </row>
    <row r="115" spans="1:7" x14ac:dyDescent="0.2">
      <c r="A115" s="225"/>
      <c r="B115" s="225"/>
      <c r="C115" s="225"/>
      <c r="D115" s="228"/>
      <c r="E115" s="229"/>
      <c r="F115" s="229"/>
      <c r="G115" s="229"/>
    </row>
    <row r="116" spans="1:7" x14ac:dyDescent="0.2">
      <c r="A116" s="225"/>
      <c r="B116" s="225"/>
      <c r="C116" s="226" t="s">
        <v>509</v>
      </c>
      <c r="D116" s="228"/>
      <c r="E116" s="229"/>
      <c r="F116" s="229"/>
      <c r="G116" s="229"/>
    </row>
    <row r="117" spans="1:7" x14ac:dyDescent="0.2">
      <c r="A117" s="225"/>
      <c r="B117" s="225"/>
      <c r="C117" s="225"/>
      <c r="D117" s="228"/>
      <c r="E117" s="229"/>
      <c r="F117" s="229"/>
      <c r="G117" s="229"/>
    </row>
    <row r="118" spans="1:7" x14ac:dyDescent="0.2">
      <c r="A118" s="225" t="s">
        <v>562</v>
      </c>
      <c r="B118" s="225"/>
      <c r="C118" s="225" t="s">
        <v>563</v>
      </c>
      <c r="D118" s="228" t="s">
        <v>59</v>
      </c>
      <c r="E118" s="229">
        <v>4</v>
      </c>
      <c r="F118" s="229"/>
      <c r="G118" s="229"/>
    </row>
    <row r="119" spans="1:7" x14ac:dyDescent="0.2">
      <c r="A119" s="225"/>
      <c r="B119" s="225"/>
      <c r="C119" s="225"/>
      <c r="D119" s="228"/>
      <c r="E119" s="229"/>
      <c r="F119" s="229"/>
      <c r="G119" s="229"/>
    </row>
    <row r="120" spans="1:7" ht="59.25" customHeight="1" x14ac:dyDescent="0.2">
      <c r="A120" s="225" t="s">
        <v>569</v>
      </c>
      <c r="B120" s="225" t="s">
        <v>571</v>
      </c>
      <c r="C120" s="361" t="s">
        <v>1470</v>
      </c>
      <c r="D120" s="228"/>
      <c r="E120" s="229"/>
      <c r="F120" s="229"/>
      <c r="G120" s="229"/>
    </row>
    <row r="121" spans="1:7" x14ac:dyDescent="0.2">
      <c r="A121" s="225"/>
      <c r="B121" s="225"/>
      <c r="C121" s="225"/>
      <c r="D121" s="228"/>
      <c r="E121" s="229"/>
      <c r="F121" s="229"/>
      <c r="G121" s="229"/>
    </row>
    <row r="122" spans="1:7" x14ac:dyDescent="0.2">
      <c r="A122" s="225"/>
      <c r="B122" s="225"/>
      <c r="C122" s="226" t="s">
        <v>509</v>
      </c>
      <c r="D122" s="228"/>
      <c r="E122" s="229"/>
      <c r="F122" s="229"/>
      <c r="G122" s="229"/>
    </row>
    <row r="123" spans="1:7" x14ac:dyDescent="0.2">
      <c r="A123" s="225"/>
      <c r="B123" s="225"/>
      <c r="C123" s="225"/>
      <c r="D123" s="228"/>
      <c r="E123" s="229"/>
      <c r="F123" s="229"/>
      <c r="G123" s="229"/>
    </row>
    <row r="124" spans="1:7" x14ac:dyDescent="0.2">
      <c r="A124" s="225" t="s">
        <v>570</v>
      </c>
      <c r="B124" s="225"/>
      <c r="C124" s="225" t="s">
        <v>563</v>
      </c>
      <c r="D124" s="228" t="s">
        <v>59</v>
      </c>
      <c r="E124" s="229">
        <v>2</v>
      </c>
      <c r="F124" s="229"/>
      <c r="G124" s="229"/>
    </row>
    <row r="125" spans="1:7" x14ac:dyDescent="0.2">
      <c r="A125" s="225"/>
      <c r="B125" s="225"/>
      <c r="C125" s="225"/>
      <c r="D125" s="228"/>
      <c r="E125" s="229"/>
      <c r="F125" s="229"/>
      <c r="G125" s="229"/>
    </row>
    <row r="126" spans="1:7" x14ac:dyDescent="0.2">
      <c r="A126" s="225" t="s">
        <v>572</v>
      </c>
      <c r="B126" s="225"/>
      <c r="C126" s="226" t="s">
        <v>915</v>
      </c>
      <c r="D126" s="228"/>
      <c r="E126" s="229"/>
      <c r="F126" s="229"/>
      <c r="G126" s="229"/>
    </row>
    <row r="127" spans="1:7" x14ac:dyDescent="0.2">
      <c r="A127" s="225"/>
      <c r="B127" s="225"/>
      <c r="C127" s="225"/>
      <c r="D127" s="228"/>
      <c r="E127" s="229"/>
      <c r="F127" s="229"/>
      <c r="G127" s="229"/>
    </row>
    <row r="128" spans="1:7" ht="39.75" customHeight="1" x14ac:dyDescent="0.2">
      <c r="A128" s="225" t="s">
        <v>575</v>
      </c>
      <c r="B128" s="220" t="s">
        <v>275</v>
      </c>
      <c r="C128" s="225" t="s">
        <v>1377</v>
      </c>
      <c r="D128" s="228" t="s">
        <v>59</v>
      </c>
      <c r="E128" s="229"/>
      <c r="F128" s="229"/>
      <c r="G128" s="229" t="s">
        <v>65</v>
      </c>
    </row>
    <row r="129" spans="1:7" x14ac:dyDescent="0.2">
      <c r="A129" s="225"/>
      <c r="B129" s="225"/>
      <c r="C129" s="225"/>
      <c r="D129" s="228"/>
      <c r="E129" s="229"/>
      <c r="F129" s="229"/>
      <c r="G129" s="229"/>
    </row>
    <row r="130" spans="1:7" ht="24" x14ac:dyDescent="0.2">
      <c r="A130" s="225" t="s">
        <v>1375</v>
      </c>
      <c r="B130" s="225" t="s">
        <v>573</v>
      </c>
      <c r="C130" s="226" t="s">
        <v>574</v>
      </c>
      <c r="D130" s="228"/>
      <c r="E130" s="229"/>
      <c r="F130" s="229"/>
      <c r="G130" s="229"/>
    </row>
    <row r="131" spans="1:7" x14ac:dyDescent="0.2">
      <c r="A131" s="225"/>
      <c r="B131" s="225"/>
      <c r="C131" s="225"/>
      <c r="D131" s="228"/>
      <c r="E131" s="229"/>
      <c r="F131" s="229"/>
      <c r="G131" s="229"/>
    </row>
    <row r="132" spans="1:7" ht="24" x14ac:dyDescent="0.2">
      <c r="A132" s="225" t="s">
        <v>1376</v>
      </c>
      <c r="B132" s="225" t="s">
        <v>312</v>
      </c>
      <c r="C132" s="225" t="s">
        <v>576</v>
      </c>
      <c r="D132" s="228" t="s">
        <v>56</v>
      </c>
      <c r="E132" s="229"/>
      <c r="F132" s="229"/>
      <c r="G132" s="229" t="s">
        <v>65</v>
      </c>
    </row>
    <row r="133" spans="1:7" x14ac:dyDescent="0.2">
      <c r="A133" s="225"/>
      <c r="B133" s="225"/>
      <c r="C133" s="225"/>
      <c r="D133" s="228"/>
      <c r="E133" s="229"/>
      <c r="F133" s="229"/>
      <c r="G133" s="229"/>
    </row>
    <row r="134" spans="1:7" x14ac:dyDescent="0.2">
      <c r="A134" s="225"/>
      <c r="B134" s="225"/>
      <c r="C134" s="225"/>
      <c r="D134" s="228"/>
      <c r="E134" s="229"/>
      <c r="F134" s="229"/>
      <c r="G134" s="229"/>
    </row>
    <row r="135" spans="1:7" x14ac:dyDescent="0.2">
      <c r="A135" s="225"/>
      <c r="B135" s="225"/>
      <c r="C135" s="225"/>
      <c r="D135" s="228"/>
      <c r="E135" s="229"/>
      <c r="F135" s="229"/>
      <c r="G135" s="229"/>
    </row>
    <row r="136" spans="1:7" x14ac:dyDescent="0.2">
      <c r="A136" s="225"/>
      <c r="B136" s="225"/>
      <c r="C136" s="225"/>
      <c r="D136" s="228"/>
      <c r="E136" s="229"/>
      <c r="F136" s="229"/>
      <c r="G136" s="229"/>
    </row>
    <row r="137" spans="1:7" x14ac:dyDescent="0.2">
      <c r="A137" s="225"/>
      <c r="B137" s="225"/>
      <c r="C137" s="226"/>
      <c r="D137" s="228"/>
      <c r="E137" s="229"/>
      <c r="F137" s="229"/>
      <c r="G137" s="229"/>
    </row>
    <row r="138" spans="1:7" ht="24" x14ac:dyDescent="0.2">
      <c r="A138" s="267"/>
      <c r="B138" s="268"/>
      <c r="C138" s="294" t="s">
        <v>191</v>
      </c>
      <c r="D138" s="269"/>
      <c r="E138" s="295"/>
      <c r="F138" s="296" t="s">
        <v>8</v>
      </c>
      <c r="G138" s="293"/>
    </row>
  </sheetData>
  <pageMargins left="0.70866141732283472" right="0.70866141732283472" top="0.74803149606299213" bottom="0.74803149606299213" header="0.31496062992125984" footer="0.31496062992125984"/>
  <pageSetup paperSize="9" scale="95" firstPageNumber="26" orientation="portrait" useFirstPageNumber="1" r:id="rId1"/>
  <headerFooter>
    <oddHeader>&amp;L&amp;"Arial,Italic"&amp;9Mossel Bay Municipality
Mossel Bay (UISP): TRANSAND&amp;R&amp;9Section E: Stormwater Drainage</oddHeader>
    <oddFooter>&amp;L&amp;"Arial,Bold"&amp;9Contract TDR64/2020/2021
Part C2: Pricing Data&amp;C&amp;"Arial,Bold"&amp;9C2&amp;"Arial,Regular" - Page &amp;P&amp;R&amp;"Arial,Bold"&amp;9C2.2
Bill of Qantities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4"/>
  <sheetViews>
    <sheetView view="pageBreakPreview" zoomScaleNormal="100" zoomScaleSheetLayoutView="100" workbookViewId="0">
      <selection activeCell="C15" sqref="C15"/>
    </sheetView>
  </sheetViews>
  <sheetFormatPr defaultRowHeight="12.75" x14ac:dyDescent="0.2"/>
  <cols>
    <col min="1" max="1" width="8.85546875" customWidth="1"/>
    <col min="2" max="2" width="10.85546875" customWidth="1"/>
    <col min="3" max="3" width="31.140625" customWidth="1"/>
    <col min="4" max="4" width="7" style="172" customWidth="1"/>
    <col min="5" max="5" width="11.5703125" style="1" bestFit="1" customWidth="1"/>
    <col min="6" max="6" width="10.28515625" style="1" customWidth="1"/>
    <col min="7" max="7" width="13.85546875" style="1" customWidth="1"/>
  </cols>
  <sheetData>
    <row r="1" spans="1:7" ht="24" x14ac:dyDescent="0.2">
      <c r="A1" s="6" t="s">
        <v>2</v>
      </c>
      <c r="B1" s="6" t="s">
        <v>3</v>
      </c>
      <c r="C1" s="6" t="s">
        <v>7</v>
      </c>
      <c r="D1" s="6" t="s">
        <v>4</v>
      </c>
      <c r="E1" s="6" t="s">
        <v>5</v>
      </c>
      <c r="F1" s="6" t="s">
        <v>6</v>
      </c>
      <c r="G1" s="6" t="s">
        <v>12</v>
      </c>
    </row>
    <row r="2" spans="1:7" x14ac:dyDescent="0.2">
      <c r="A2" s="9"/>
      <c r="B2" s="9"/>
      <c r="C2" s="9"/>
      <c r="D2" s="11"/>
      <c r="E2" s="12"/>
      <c r="F2" s="12"/>
      <c r="G2" s="12"/>
    </row>
    <row r="3" spans="1:7" x14ac:dyDescent="0.2">
      <c r="A3" s="220"/>
      <c r="B3" s="161"/>
      <c r="C3" s="221" t="s">
        <v>577</v>
      </c>
      <c r="D3" s="222"/>
      <c r="E3" s="12"/>
      <c r="F3" s="12"/>
      <c r="G3" s="12"/>
    </row>
    <row r="4" spans="1:7" x14ac:dyDescent="0.2">
      <c r="A4" s="3"/>
      <c r="B4" s="3"/>
      <c r="C4" s="3"/>
      <c r="D4" s="3"/>
      <c r="E4" s="8"/>
      <c r="F4" s="4"/>
      <c r="G4" s="4"/>
    </row>
    <row r="5" spans="1:7" ht="24" x14ac:dyDescent="0.2">
      <c r="A5" s="235" t="s">
        <v>451</v>
      </c>
      <c r="B5" s="235" t="s">
        <v>1097</v>
      </c>
      <c r="C5" s="236" t="s">
        <v>66</v>
      </c>
      <c r="D5" s="237"/>
      <c r="E5" s="238"/>
      <c r="F5" s="239"/>
      <c r="G5" s="239"/>
    </row>
    <row r="6" spans="1:7" x14ac:dyDescent="0.2">
      <c r="A6" s="235"/>
      <c r="B6" s="235"/>
      <c r="C6" s="235"/>
      <c r="D6" s="237"/>
      <c r="E6" s="238"/>
      <c r="F6" s="239"/>
      <c r="G6" s="239"/>
    </row>
    <row r="7" spans="1:7" ht="48" x14ac:dyDescent="0.2">
      <c r="A7" s="235" t="s">
        <v>452</v>
      </c>
      <c r="B7" s="235" t="s">
        <v>1087</v>
      </c>
      <c r="C7" s="235" t="s">
        <v>578</v>
      </c>
      <c r="D7" s="237" t="s">
        <v>56</v>
      </c>
      <c r="E7" s="204">
        <v>7400</v>
      </c>
      <c r="F7" s="239"/>
      <c r="G7" s="239"/>
    </row>
    <row r="8" spans="1:7" x14ac:dyDescent="0.2">
      <c r="A8" s="235"/>
      <c r="B8" s="235"/>
      <c r="C8" s="235"/>
      <c r="D8" s="237"/>
      <c r="E8" s="204"/>
      <c r="F8" s="239"/>
      <c r="G8" s="239"/>
    </row>
    <row r="9" spans="1:7" ht="24" x14ac:dyDescent="0.2">
      <c r="A9" s="235" t="s">
        <v>580</v>
      </c>
      <c r="B9" s="235" t="s">
        <v>1098</v>
      </c>
      <c r="C9" s="236" t="s">
        <v>1089</v>
      </c>
      <c r="D9" s="237"/>
      <c r="E9" s="204"/>
      <c r="F9" s="239"/>
      <c r="G9" s="239"/>
    </row>
    <row r="10" spans="1:7" x14ac:dyDescent="0.2">
      <c r="A10" s="235"/>
      <c r="B10" s="235"/>
      <c r="C10" s="235"/>
      <c r="D10" s="237"/>
      <c r="E10" s="204"/>
      <c r="F10" s="239"/>
      <c r="G10" s="239"/>
    </row>
    <row r="11" spans="1:7" ht="24" x14ac:dyDescent="0.2">
      <c r="A11" s="235" t="s">
        <v>581</v>
      </c>
      <c r="B11" s="235" t="s">
        <v>1090</v>
      </c>
      <c r="C11" s="235" t="s">
        <v>1091</v>
      </c>
      <c r="D11" s="237" t="s">
        <v>46</v>
      </c>
      <c r="E11" s="204">
        <v>740</v>
      </c>
      <c r="F11" s="239"/>
      <c r="G11" s="239"/>
    </row>
    <row r="12" spans="1:7" x14ac:dyDescent="0.2">
      <c r="A12" s="235"/>
      <c r="B12" s="235"/>
      <c r="C12" s="240"/>
      <c r="D12" s="237"/>
      <c r="E12" s="204"/>
      <c r="F12" s="239"/>
      <c r="G12" s="239"/>
    </row>
    <row r="13" spans="1:7" ht="24" x14ac:dyDescent="0.2">
      <c r="A13" s="235" t="s">
        <v>583</v>
      </c>
      <c r="B13" s="235" t="s">
        <v>1088</v>
      </c>
      <c r="C13" s="236" t="s">
        <v>579</v>
      </c>
      <c r="D13" s="237"/>
      <c r="E13" s="203"/>
      <c r="F13" s="239"/>
      <c r="G13" s="239"/>
    </row>
    <row r="14" spans="1:7" x14ac:dyDescent="0.2">
      <c r="A14" s="235"/>
      <c r="B14" s="235"/>
      <c r="C14" s="235"/>
      <c r="D14" s="237"/>
      <c r="E14" s="203"/>
      <c r="F14" s="239"/>
      <c r="G14" s="239"/>
    </row>
    <row r="15" spans="1:7" ht="48" x14ac:dyDescent="0.2">
      <c r="A15" s="235" t="s">
        <v>1053</v>
      </c>
      <c r="B15" s="225" t="s">
        <v>1033</v>
      </c>
      <c r="C15" s="235" t="s">
        <v>1092</v>
      </c>
      <c r="D15" s="237" t="s">
        <v>46</v>
      </c>
      <c r="E15" s="204">
        <v>9500</v>
      </c>
      <c r="F15" s="239"/>
      <c r="G15" s="239"/>
    </row>
    <row r="16" spans="1:7" x14ac:dyDescent="0.2">
      <c r="A16" s="235"/>
      <c r="B16" s="235"/>
      <c r="C16" s="235"/>
      <c r="D16" s="237"/>
      <c r="E16" s="203"/>
      <c r="F16" s="239"/>
      <c r="G16" s="239"/>
    </row>
    <row r="17" spans="1:7" ht="36" x14ac:dyDescent="0.2">
      <c r="A17" s="235" t="s">
        <v>1112</v>
      </c>
      <c r="B17" s="225" t="s">
        <v>1093</v>
      </c>
      <c r="C17" s="235" t="s">
        <v>1094</v>
      </c>
      <c r="D17" s="237" t="s">
        <v>46</v>
      </c>
      <c r="E17" s="245">
        <v>8840</v>
      </c>
      <c r="F17" s="241"/>
      <c r="G17" s="241"/>
    </row>
    <row r="18" spans="1:7" x14ac:dyDescent="0.2">
      <c r="A18" s="235"/>
      <c r="B18" s="235"/>
      <c r="C18" s="235"/>
      <c r="D18" s="237"/>
      <c r="E18" s="203"/>
      <c r="F18" s="239" t="s">
        <v>13</v>
      </c>
      <c r="G18" s="239"/>
    </row>
    <row r="19" spans="1:7" ht="24" x14ac:dyDescent="0.2">
      <c r="A19" s="235" t="s">
        <v>1113</v>
      </c>
      <c r="B19" s="220" t="s">
        <v>787</v>
      </c>
      <c r="C19" s="235" t="s">
        <v>1115</v>
      </c>
      <c r="D19" s="237" t="s">
        <v>46</v>
      </c>
      <c r="E19" s="205"/>
      <c r="F19" s="241"/>
      <c r="G19" s="241" t="s">
        <v>258</v>
      </c>
    </row>
    <row r="20" spans="1:7" x14ac:dyDescent="0.2">
      <c r="A20" s="235"/>
      <c r="B20" s="235"/>
      <c r="C20" s="235"/>
      <c r="D20" s="237"/>
      <c r="E20" s="203"/>
      <c r="F20" s="239" t="s">
        <v>13</v>
      </c>
      <c r="G20" s="239"/>
    </row>
    <row r="21" spans="1:7" ht="48" x14ac:dyDescent="0.2">
      <c r="A21" s="235" t="s">
        <v>1114</v>
      </c>
      <c r="B21" s="225" t="s">
        <v>1095</v>
      </c>
      <c r="C21" s="235" t="s">
        <v>1116</v>
      </c>
      <c r="D21" s="222"/>
      <c r="E21" s="246" t="s">
        <v>1117</v>
      </c>
      <c r="F21" s="12"/>
      <c r="G21" s="241" t="s">
        <v>258</v>
      </c>
    </row>
    <row r="22" spans="1:7" x14ac:dyDescent="0.2">
      <c r="A22" s="235"/>
      <c r="B22" s="3"/>
      <c r="C22" s="3"/>
      <c r="D22" s="3"/>
      <c r="E22" s="8"/>
      <c r="F22" s="4"/>
      <c r="G22" s="4"/>
    </row>
    <row r="23" spans="1:7" ht="36" x14ac:dyDescent="0.2">
      <c r="A23" s="235" t="s">
        <v>1118</v>
      </c>
      <c r="B23" s="235" t="s">
        <v>1034</v>
      </c>
      <c r="C23" s="235" t="s">
        <v>1096</v>
      </c>
      <c r="D23" s="237" t="s">
        <v>56</v>
      </c>
      <c r="E23" s="204">
        <v>7400</v>
      </c>
      <c r="F23" s="12"/>
      <c r="G23" s="12"/>
    </row>
    <row r="24" spans="1:7" x14ac:dyDescent="0.2">
      <c r="A24" s="164"/>
      <c r="B24" s="164"/>
      <c r="C24" s="165"/>
      <c r="D24" s="166"/>
      <c r="E24" s="167"/>
      <c r="F24" s="12"/>
      <c r="G24" s="12"/>
    </row>
    <row r="25" spans="1:7" x14ac:dyDescent="0.2">
      <c r="A25" s="164"/>
      <c r="B25" s="164"/>
      <c r="C25" s="165"/>
      <c r="D25" s="166"/>
      <c r="E25" s="167"/>
      <c r="F25" s="12"/>
      <c r="G25" s="12"/>
    </row>
    <row r="26" spans="1:7" x14ac:dyDescent="0.2">
      <c r="A26" s="164"/>
      <c r="B26" s="164"/>
      <c r="C26" s="165"/>
      <c r="D26" s="166"/>
      <c r="E26" s="167"/>
      <c r="F26" s="12"/>
      <c r="G26" s="12"/>
    </row>
    <row r="27" spans="1:7" x14ac:dyDescent="0.2">
      <c r="A27" s="164"/>
      <c r="B27" s="164"/>
      <c r="C27" s="165"/>
      <c r="D27" s="166"/>
      <c r="E27" s="167"/>
      <c r="F27" s="12"/>
      <c r="G27" s="12"/>
    </row>
    <row r="28" spans="1:7" x14ac:dyDescent="0.2">
      <c r="A28" s="164"/>
      <c r="B28" s="164"/>
      <c r="C28" s="165"/>
      <c r="D28" s="166"/>
      <c r="E28" s="167"/>
      <c r="F28" s="12"/>
      <c r="G28" s="12"/>
    </row>
    <row r="29" spans="1:7" x14ac:dyDescent="0.2">
      <c r="A29" s="164"/>
      <c r="B29" s="164"/>
      <c r="C29" s="165"/>
      <c r="D29" s="166"/>
      <c r="E29" s="167"/>
      <c r="F29" s="12"/>
      <c r="G29" s="12"/>
    </row>
    <row r="30" spans="1:7" x14ac:dyDescent="0.2">
      <c r="A30" s="164"/>
      <c r="B30" s="164"/>
      <c r="C30" s="165"/>
      <c r="D30" s="166"/>
      <c r="E30" s="167"/>
      <c r="F30" s="12"/>
      <c r="G30" s="12"/>
    </row>
    <row r="31" spans="1:7" x14ac:dyDescent="0.2">
      <c r="A31" s="164"/>
      <c r="B31" s="164"/>
      <c r="C31" s="165"/>
      <c r="D31" s="166"/>
      <c r="E31" s="167"/>
      <c r="F31" s="12"/>
      <c r="G31" s="12"/>
    </row>
    <row r="32" spans="1:7" x14ac:dyDescent="0.2">
      <c r="A32" s="227"/>
      <c r="B32" s="227"/>
      <c r="C32" s="165"/>
      <c r="D32" s="166"/>
      <c r="E32" s="167"/>
      <c r="F32" s="12"/>
      <c r="G32" s="12"/>
    </row>
    <row r="33" spans="1:7" x14ac:dyDescent="0.2">
      <c r="A33" s="164"/>
      <c r="B33" s="164"/>
      <c r="C33" s="165"/>
      <c r="D33" s="166"/>
      <c r="E33" s="167"/>
      <c r="F33" s="12"/>
      <c r="G33" s="12"/>
    </row>
    <row r="34" spans="1:7" x14ac:dyDescent="0.2">
      <c r="A34" s="164"/>
      <c r="B34" s="164"/>
      <c r="C34" s="165"/>
      <c r="D34" s="166"/>
      <c r="E34" s="167"/>
      <c r="F34" s="12"/>
      <c r="G34" s="12"/>
    </row>
    <row r="35" spans="1:7" x14ac:dyDescent="0.2">
      <c r="A35" s="164"/>
      <c r="B35" s="164"/>
      <c r="C35" s="165"/>
      <c r="D35" s="166"/>
      <c r="E35" s="167"/>
      <c r="F35" s="12"/>
      <c r="G35" s="12"/>
    </row>
    <row r="36" spans="1:7" x14ac:dyDescent="0.2">
      <c r="A36" s="164"/>
      <c r="B36" s="164"/>
      <c r="C36" s="165"/>
      <c r="D36" s="166"/>
      <c r="E36" s="167"/>
      <c r="F36" s="12"/>
      <c r="G36" s="12"/>
    </row>
    <row r="37" spans="1:7" x14ac:dyDescent="0.2">
      <c r="A37" s="164"/>
      <c r="B37" s="164"/>
      <c r="C37" s="165"/>
      <c r="D37" s="166"/>
      <c r="E37" s="167"/>
      <c r="F37" s="12"/>
      <c r="G37" s="12"/>
    </row>
    <row r="38" spans="1:7" x14ac:dyDescent="0.2">
      <c r="A38" s="164"/>
      <c r="B38" s="164"/>
      <c r="C38" s="164"/>
      <c r="D38" s="166"/>
      <c r="E38" s="168"/>
      <c r="F38" s="12"/>
      <c r="G38" s="12"/>
    </row>
    <row r="39" spans="1:7" x14ac:dyDescent="0.2">
      <c r="A39" s="164"/>
      <c r="B39" s="164"/>
      <c r="C39" s="164"/>
      <c r="D39" s="166"/>
      <c r="E39" s="168"/>
      <c r="F39" s="12"/>
      <c r="G39" s="12"/>
    </row>
    <row r="40" spans="1:7" x14ac:dyDescent="0.2">
      <c r="A40" s="169"/>
      <c r="B40" s="169"/>
      <c r="C40" s="29"/>
      <c r="D40" s="30"/>
      <c r="E40" s="170"/>
      <c r="F40" s="12"/>
      <c r="G40" s="12"/>
    </row>
    <row r="41" spans="1:7" x14ac:dyDescent="0.2">
      <c r="A41" s="169"/>
      <c r="B41" s="169"/>
      <c r="C41" s="29"/>
      <c r="D41" s="30"/>
      <c r="E41" s="171"/>
      <c r="F41" s="12"/>
      <c r="G41" s="12"/>
    </row>
    <row r="42" spans="1:7" x14ac:dyDescent="0.2">
      <c r="A42" s="169"/>
      <c r="B42" s="169"/>
      <c r="C42" s="29"/>
      <c r="D42" s="30"/>
      <c r="E42" s="171"/>
      <c r="F42" s="12"/>
      <c r="G42" s="12"/>
    </row>
    <row r="43" spans="1:7" x14ac:dyDescent="0.2">
      <c r="A43" s="9"/>
      <c r="B43" s="9"/>
      <c r="C43" s="9"/>
      <c r="D43" s="11"/>
      <c r="E43" s="12"/>
      <c r="F43" s="12"/>
      <c r="G43" s="12"/>
    </row>
    <row r="44" spans="1:7" ht="24" x14ac:dyDescent="0.2">
      <c r="A44" s="260"/>
      <c r="B44" s="261"/>
      <c r="C44" s="304" t="s">
        <v>307</v>
      </c>
      <c r="D44" s="262"/>
      <c r="E44" s="305"/>
      <c r="F44" s="306" t="s">
        <v>8</v>
      </c>
      <c r="G44" s="303"/>
    </row>
  </sheetData>
  <pageMargins left="0.70866141732283472" right="0.70866141732283472" top="0.74803149606299213" bottom="0.74803149606299213" header="0.31496062992125984" footer="0.31496062992125984"/>
  <pageSetup paperSize="9" scale="95" firstPageNumber="29" orientation="portrait" useFirstPageNumber="1" r:id="rId1"/>
  <headerFooter>
    <oddHeader>&amp;L&amp;"Arial,Italic"&amp;9Mossel Bay Municipality&amp;"Arial,Regular"
Mossel Bay (UISP): TRANSAND&amp;R&amp;9Section F: Platforms</oddHeader>
    <oddFooter>&amp;L&amp;"Arial,Bold"&amp;9Contract TDR64/2020/2021
Part C2: Pricing Data&amp;C&amp;"Arial,Bold"&amp;9C2&amp;"Arial,Regular" - Page &amp;P&amp;R&amp;"Arial,Bold"&amp;9C2.2
Bill of Qantities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49</vt:i4>
      </vt:variant>
      <vt:variant>
        <vt:lpstr>Named Ranges</vt:lpstr>
      </vt:variant>
      <vt:variant>
        <vt:i4>62</vt:i4>
      </vt:variant>
    </vt:vector>
  </HeadingPairs>
  <TitlesOfParts>
    <vt:vector size="111" baseType="lpstr">
      <vt:lpstr>Disclaimer</vt:lpstr>
      <vt:lpstr>C2.2.1 GEN</vt:lpstr>
      <vt:lpstr>A</vt:lpstr>
      <vt:lpstr>C2.2.2 TRAN</vt:lpstr>
      <vt:lpstr>B</vt:lpstr>
      <vt:lpstr>C</vt:lpstr>
      <vt:lpstr>D</vt:lpstr>
      <vt:lpstr>E</vt:lpstr>
      <vt:lpstr>F</vt:lpstr>
      <vt:lpstr>G</vt:lpstr>
      <vt:lpstr>H</vt:lpstr>
      <vt:lpstr>I</vt:lpstr>
      <vt:lpstr>J</vt:lpstr>
      <vt:lpstr>K</vt:lpstr>
      <vt:lpstr>C2.2.3 EMFU</vt:lpstr>
      <vt:lpstr>B(2)</vt:lpstr>
      <vt:lpstr>C(2)</vt:lpstr>
      <vt:lpstr>D(2)</vt:lpstr>
      <vt:lpstr>E(2)</vt:lpstr>
      <vt:lpstr>F(2)</vt:lpstr>
      <vt:lpstr>G(2)</vt:lpstr>
      <vt:lpstr>H(2)</vt:lpstr>
      <vt:lpstr>I(2)</vt:lpstr>
      <vt:lpstr>J(2)</vt:lpstr>
      <vt:lpstr>K(2)</vt:lpstr>
      <vt:lpstr>C2.2.4 ASLA C</vt:lpstr>
      <vt:lpstr>B(3)</vt:lpstr>
      <vt:lpstr>C(3)</vt:lpstr>
      <vt:lpstr>D(3)</vt:lpstr>
      <vt:lpstr>E(3)</vt:lpstr>
      <vt:lpstr>F(3)</vt:lpstr>
      <vt:lpstr>G(3)</vt:lpstr>
      <vt:lpstr>H(3)</vt:lpstr>
      <vt:lpstr>C2.2.5 ASLA E</vt:lpstr>
      <vt:lpstr>B(4)</vt:lpstr>
      <vt:lpstr>C(4)</vt:lpstr>
      <vt:lpstr>D(4)</vt:lpstr>
      <vt:lpstr>E(4)</vt:lpstr>
      <vt:lpstr>F(4)</vt:lpstr>
      <vt:lpstr>G(4)</vt:lpstr>
      <vt:lpstr>H(4)</vt:lpstr>
      <vt:lpstr>C2.2.6 TRA</vt:lpstr>
      <vt:lpstr>B(5)</vt:lpstr>
      <vt:lpstr>C(5)</vt:lpstr>
      <vt:lpstr>D(5)</vt:lpstr>
      <vt:lpstr>E(5)</vt:lpstr>
      <vt:lpstr>F(5)</vt:lpstr>
      <vt:lpstr>G(5)</vt:lpstr>
      <vt:lpstr>Summary</vt:lpstr>
      <vt:lpstr>'C2.2.1 GEN'!Print_Area</vt:lpstr>
      <vt:lpstr>'C2.2.2 TRAN'!Print_Area</vt:lpstr>
      <vt:lpstr>'C2.2.3 EMFU'!Print_Area</vt:lpstr>
      <vt:lpstr>'C2.2.4 ASLA C'!Print_Area</vt:lpstr>
      <vt:lpstr>'C2.2.5 ASLA E'!Print_Area</vt:lpstr>
      <vt:lpstr>'C2.2.6 TRA'!Print_Area</vt:lpstr>
      <vt:lpstr>'D(2)'!Print_Area</vt:lpstr>
      <vt:lpstr>'E(3)'!Print_Area</vt:lpstr>
      <vt:lpstr>'F(3)'!Print_Area</vt:lpstr>
      <vt:lpstr>'F(4)'!Print_Area</vt:lpstr>
      <vt:lpstr>'G(3)'!Print_Area</vt:lpstr>
      <vt:lpstr>'G(4)'!Print_Area</vt:lpstr>
      <vt:lpstr>'G(5)'!Print_Area</vt:lpstr>
      <vt:lpstr>H!Print_Area</vt:lpstr>
      <vt:lpstr>'H(2)'!Print_Area</vt:lpstr>
      <vt:lpstr>'H(3)'!Print_Area</vt:lpstr>
      <vt:lpstr>I!Print_Area</vt:lpstr>
      <vt:lpstr>'I(2)'!Print_Area</vt:lpstr>
      <vt:lpstr>J!Print_Area</vt:lpstr>
      <vt:lpstr>'J(2)'!Print_Area</vt:lpstr>
      <vt:lpstr>K!Print_Area</vt:lpstr>
      <vt:lpstr>'K(2)'!Print_Area</vt:lpstr>
      <vt:lpstr>A!Print_Titles</vt:lpstr>
      <vt:lpstr>B!Print_Titles</vt:lpstr>
      <vt:lpstr>'B(2)'!Print_Titles</vt:lpstr>
      <vt:lpstr>'B(3)'!Print_Titles</vt:lpstr>
      <vt:lpstr>'B(4)'!Print_Titles</vt:lpstr>
      <vt:lpstr>'B(5)'!Print_Titles</vt:lpstr>
      <vt:lpstr>'C'!Print_Titles</vt:lpstr>
      <vt:lpstr>'C(2)'!Print_Titles</vt:lpstr>
      <vt:lpstr>'C(3)'!Print_Titles</vt:lpstr>
      <vt:lpstr>'C(4)'!Print_Titles</vt:lpstr>
      <vt:lpstr>'C(5)'!Print_Titles</vt:lpstr>
      <vt:lpstr>D!Print_Titles</vt:lpstr>
      <vt:lpstr>'D(2)'!Print_Titles</vt:lpstr>
      <vt:lpstr>'D(3)'!Print_Titles</vt:lpstr>
      <vt:lpstr>'D(4)'!Print_Titles</vt:lpstr>
      <vt:lpstr>'D(5)'!Print_Titles</vt:lpstr>
      <vt:lpstr>E!Print_Titles</vt:lpstr>
      <vt:lpstr>'E(2)'!Print_Titles</vt:lpstr>
      <vt:lpstr>'E(3)'!Print_Titles</vt:lpstr>
      <vt:lpstr>'E(4)'!Print_Titles</vt:lpstr>
      <vt:lpstr>'E(5)'!Print_Titles</vt:lpstr>
      <vt:lpstr>F!Print_Titles</vt:lpstr>
      <vt:lpstr>'F(2)'!Print_Titles</vt:lpstr>
      <vt:lpstr>'F(3)'!Print_Titles</vt:lpstr>
      <vt:lpstr>'F(4)'!Print_Titles</vt:lpstr>
      <vt:lpstr>'F(5)'!Print_Titles</vt:lpstr>
      <vt:lpstr>G!Print_Titles</vt:lpstr>
      <vt:lpstr>'G(2)'!Print_Titles</vt:lpstr>
      <vt:lpstr>'G(3)'!Print_Titles</vt:lpstr>
      <vt:lpstr>'G(4)'!Print_Titles</vt:lpstr>
      <vt:lpstr>'G(5)'!Print_Titles</vt:lpstr>
      <vt:lpstr>H!Print_Titles</vt:lpstr>
      <vt:lpstr>'H(2)'!Print_Titles</vt:lpstr>
      <vt:lpstr>'H(3)'!Print_Titles</vt:lpstr>
      <vt:lpstr>I!Print_Titles</vt:lpstr>
      <vt:lpstr>'I(2)'!Print_Titles</vt:lpstr>
      <vt:lpstr>J!Print_Titles</vt:lpstr>
      <vt:lpstr>'J(2)'!Print_Titles</vt:lpstr>
      <vt:lpstr>K!Print_Titles</vt:lpstr>
      <vt:lpstr>'K(2)'!Print_Titles</vt:lpstr>
    </vt:vector>
  </TitlesOfParts>
  <Company>ninham shand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ltaillard</dc:creator>
  <cp:lastModifiedBy>Marilise Van Wyk</cp:lastModifiedBy>
  <cp:lastPrinted>2020-09-29T11:26:50Z</cp:lastPrinted>
  <dcterms:created xsi:type="dcterms:W3CDTF">2001-07-06T15:13:14Z</dcterms:created>
  <dcterms:modified xsi:type="dcterms:W3CDTF">2020-09-30T13:57:10Z</dcterms:modified>
</cp:coreProperties>
</file>